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255" windowWidth="19440" windowHeight="10305" activeTab="1"/>
  </bookViews>
  <sheets>
    <sheet name="GS St Cyr V1" sheetId="5" r:id="rId1"/>
    <sheet name="GS St Cyr V2" sheetId="6" r:id="rId2"/>
    <sheet name="Feuil2" sheetId="2" r:id="rId3"/>
    <sheet name="Feuil3" sheetId="3" r:id="rId4"/>
    <sheet name="Feuil4" sheetId="4" r:id="rId5"/>
  </sheets>
  <definedNames>
    <definedName name="_xlnm.Print_Titles" localSheetId="0">'GS St Cyr V1'!$1:$2</definedName>
    <definedName name="_xlnm.Print_Titles" localSheetId="1">'GS St Cyr V2'!$1:$2</definedName>
    <definedName name="_xlnm.Print_Area" localSheetId="0">'GS St Cyr V1'!$A$1:$P$137</definedName>
    <definedName name="_xlnm.Print_Area" localSheetId="1">'GS St Cyr V2'!$A$1:$P$140</definedName>
  </definedNames>
  <calcPr calcId="145621"/>
</workbook>
</file>

<file path=xl/calcChain.xml><?xml version="1.0" encoding="utf-8"?>
<calcChain xmlns="http://schemas.openxmlformats.org/spreadsheetml/2006/main">
  <c r="E145" i="6" l="1"/>
  <c r="E137" i="6"/>
  <c r="D137" i="6"/>
  <c r="E106" i="6"/>
  <c r="D106" i="6"/>
  <c r="E32" i="6"/>
  <c r="D32" i="6"/>
  <c r="F20" i="6"/>
  <c r="E144" i="6" l="1"/>
  <c r="D134" i="5"/>
  <c r="D104" i="5"/>
  <c r="D31" i="5" l="1"/>
  <c r="E142" i="5" l="1"/>
  <c r="E31" i="5" l="1"/>
  <c r="E104" i="5"/>
  <c r="E134" i="5"/>
  <c r="F20" i="5"/>
  <c r="E141" i="5" l="1"/>
</calcChain>
</file>

<file path=xl/sharedStrings.xml><?xml version="1.0" encoding="utf-8"?>
<sst xmlns="http://schemas.openxmlformats.org/spreadsheetml/2006/main" count="2985" uniqueCount="206">
  <si>
    <t>Dimensions</t>
  </si>
  <si>
    <t xml:space="preserve"> </t>
  </si>
  <si>
    <t>Nbre</t>
  </si>
  <si>
    <t>H (huisserie)</t>
  </si>
  <si>
    <t>P (porte)</t>
  </si>
  <si>
    <t>F (ferrure)</t>
  </si>
  <si>
    <t>S (serrure)</t>
  </si>
  <si>
    <t>G (garniture)</t>
  </si>
  <si>
    <t>A ( Accessoires)</t>
  </si>
  <si>
    <t>ST (finition stratifiée)</t>
  </si>
  <si>
    <t>Pare-flamme 
Coupe-feu</t>
  </si>
  <si>
    <t>Isolement acoustique Rw+c</t>
  </si>
  <si>
    <t>Porte Vitrée</t>
  </si>
  <si>
    <t>93*204</t>
  </si>
  <si>
    <t>83*204</t>
  </si>
  <si>
    <t>O (occulus)</t>
  </si>
  <si>
    <t>Totaux</t>
  </si>
  <si>
    <t>DESIGNATION DES BLOCS PORTES</t>
  </si>
  <si>
    <t>R-1</t>
  </si>
  <si>
    <t>RdC</t>
  </si>
  <si>
    <t>Accès escalier A</t>
  </si>
  <si>
    <t>(93+50)*204</t>
  </si>
  <si>
    <t>Accès réserve</t>
  </si>
  <si>
    <t>(93+93)*204</t>
  </si>
  <si>
    <t>Accès local rencontre</t>
  </si>
  <si>
    <t>Accès salle de convivialité</t>
  </si>
  <si>
    <t>Accès rangements associations</t>
  </si>
  <si>
    <t>Accès WC san H</t>
  </si>
  <si>
    <t>Accès WC san F</t>
  </si>
  <si>
    <t>Accès vest. H</t>
  </si>
  <si>
    <t>Accès douche collective H</t>
  </si>
  <si>
    <t>Accès vest. F</t>
  </si>
  <si>
    <t>Accès douche F</t>
  </si>
  <si>
    <t>Accès douche collective F</t>
  </si>
  <si>
    <t>Accès local entretien stockage</t>
  </si>
  <si>
    <t>Accès Eau froide</t>
  </si>
  <si>
    <t>Accès local VDI</t>
  </si>
  <si>
    <t>Accès TGBT</t>
  </si>
  <si>
    <t>Accès escalier B</t>
  </si>
  <si>
    <t>Accès garderie élémentaire</t>
  </si>
  <si>
    <t>Accès escalier B (vers R+1)</t>
  </si>
  <si>
    <t>Accès WC hand G</t>
  </si>
  <si>
    <t>Accès WC G</t>
  </si>
  <si>
    <t>83x204</t>
  </si>
  <si>
    <t>Accès WC F</t>
  </si>
  <si>
    <t>Accès réfectoire élémentaire</t>
  </si>
  <si>
    <t>Accès local entretien</t>
  </si>
  <si>
    <t>Entre réfectoire élémentaire et Vaisselle</t>
  </si>
  <si>
    <t>CF 1/2h</t>
  </si>
  <si>
    <t>Entre réfectoire élémentaire et Remise en temp.</t>
  </si>
  <si>
    <t>Entre réfectoire élémentaire et prépa froide</t>
  </si>
  <si>
    <t>Entre prépa froide et Remise en temp.</t>
  </si>
  <si>
    <t>Entre Vaisselle et circulation cuisine</t>
  </si>
  <si>
    <t>Accès bureau chef</t>
  </si>
  <si>
    <t>(93+73)*204</t>
  </si>
  <si>
    <t>Accès salle de classe EM CL 1</t>
  </si>
  <si>
    <t>Accès BCD</t>
  </si>
  <si>
    <t>Accès bureau direction</t>
  </si>
  <si>
    <t>Accès garderie maternelle</t>
  </si>
  <si>
    <t>Accès local ménage</t>
  </si>
  <si>
    <t>Accès salle des maîtres EM LE 2</t>
  </si>
  <si>
    <t>Accès ATSEM</t>
  </si>
  <si>
    <t>Accès rangement motricité</t>
  </si>
  <si>
    <t>Accès salle de motricité</t>
  </si>
  <si>
    <t>Sanitaires extérieurs</t>
  </si>
  <si>
    <t>R+1</t>
  </si>
  <si>
    <t>Accès espace pédagogique</t>
  </si>
  <si>
    <t>Accès san F EL CL 3</t>
  </si>
  <si>
    <t>Accès local rangt jardin</t>
  </si>
  <si>
    <t>Accès local BCD</t>
  </si>
  <si>
    <t>(93+53)*204</t>
  </si>
  <si>
    <t>H2</t>
  </si>
  <si>
    <t>P3</t>
  </si>
  <si>
    <t>F2</t>
  </si>
  <si>
    <t>S3</t>
  </si>
  <si>
    <t>G3</t>
  </si>
  <si>
    <t>-</t>
  </si>
  <si>
    <t>A2-A3</t>
  </si>
  <si>
    <t>CF 1/2H</t>
  </si>
  <si>
    <t>A1- A2 - A4</t>
  </si>
  <si>
    <t>ST</t>
  </si>
  <si>
    <t>PF 1/2H</t>
  </si>
  <si>
    <t>P4</t>
  </si>
  <si>
    <t>S1</t>
  </si>
  <si>
    <t>G1</t>
  </si>
  <si>
    <t>P2</t>
  </si>
  <si>
    <t>S2</t>
  </si>
  <si>
    <t>G2</t>
  </si>
  <si>
    <t>Accès sanitaires H PMR</t>
  </si>
  <si>
    <t>A7</t>
  </si>
  <si>
    <t>Accès sanitaires F PMR</t>
  </si>
  <si>
    <t>Accès douche H PMR</t>
  </si>
  <si>
    <t>P1</t>
  </si>
  <si>
    <t>F1</t>
  </si>
  <si>
    <t>Accès douche F PMR</t>
  </si>
  <si>
    <t>A1 - A2 - A4</t>
  </si>
  <si>
    <t>Accès rangements pédagogiques</t>
  </si>
  <si>
    <t>A5 - A6</t>
  </si>
  <si>
    <t>Nbre vtx - à masquer</t>
  </si>
  <si>
    <t>H4</t>
  </si>
  <si>
    <t>P6</t>
  </si>
  <si>
    <t>F4</t>
  </si>
  <si>
    <t>G5-G6</t>
  </si>
  <si>
    <t xml:space="preserve">Accès WC hand F </t>
  </si>
  <si>
    <t>Accès san F PMR</t>
  </si>
  <si>
    <t>Accès infirmerie depuis circulation</t>
  </si>
  <si>
    <t>A8</t>
  </si>
  <si>
    <t>A10</t>
  </si>
  <si>
    <t>(53+53)*204</t>
  </si>
  <si>
    <t>P7</t>
  </si>
  <si>
    <t>S4</t>
  </si>
  <si>
    <t>G4</t>
  </si>
  <si>
    <t>Accès san H PMR</t>
  </si>
  <si>
    <t>Accès placard technique vestiaires H</t>
  </si>
  <si>
    <t>Placards techniques extérieur adossé prépa froide</t>
  </si>
  <si>
    <t>370 * 204</t>
  </si>
  <si>
    <t xml:space="preserve">A8 </t>
  </si>
  <si>
    <t>Accès local de repos depuis classes</t>
  </si>
  <si>
    <t>A2 - A3</t>
  </si>
  <si>
    <t>A2- A3</t>
  </si>
  <si>
    <t>P5</t>
  </si>
  <si>
    <t>F3</t>
  </si>
  <si>
    <t>O</t>
  </si>
  <si>
    <t>lot plomberie</t>
  </si>
  <si>
    <t>(93+53) *204</t>
  </si>
  <si>
    <t>Accès local CTA 01</t>
  </si>
  <si>
    <t>Accès local CTA 02</t>
  </si>
  <si>
    <t>Accès rangement adossé mur tir à l'arc</t>
  </si>
  <si>
    <t>(93+63)*204</t>
  </si>
  <si>
    <t>H3</t>
  </si>
  <si>
    <t>73*204</t>
  </si>
  <si>
    <t>A5</t>
  </si>
  <si>
    <t>Lot serrurerie</t>
  </si>
  <si>
    <t>(63+63)*204</t>
  </si>
  <si>
    <t>Placard technique dans local ECS</t>
  </si>
  <si>
    <t>Accès local technique</t>
  </si>
  <si>
    <t>Portes au lot serrurerie</t>
  </si>
  <si>
    <t>A2-A3-A9</t>
  </si>
  <si>
    <t>A9</t>
  </si>
  <si>
    <t>A1 - A2 - A4 - A9</t>
  </si>
  <si>
    <t>A2 -A3 - A9</t>
  </si>
  <si>
    <t>A2- A3 - A9</t>
  </si>
  <si>
    <t>A1 - A2 - A4 - A10</t>
  </si>
  <si>
    <t>A1 - A10</t>
  </si>
  <si>
    <r>
      <rPr>
        <b/>
        <sz val="11"/>
        <color theme="1"/>
        <rFont val="Calibri"/>
        <family val="2"/>
        <scheme val="minor"/>
      </rPr>
      <t xml:space="preserve">NOTA :    </t>
    </r>
    <r>
      <rPr>
        <sz val="11"/>
        <color theme="1"/>
        <rFont val="Calibri"/>
        <family val="2"/>
        <scheme val="minor"/>
      </rPr>
      <t>Sauf indication contraire sur les plans, le vantail de service des portes tiercées devra être d'une largeur d'au moins 93 cm de passage libre.</t>
    </r>
  </si>
  <si>
    <t>Accès Dgmt 05</t>
  </si>
  <si>
    <t>Entre Dgmt EE 04 et Dgmt EE 03</t>
  </si>
  <si>
    <t>Accès salle de classe 1  [ EL CL 1 ]</t>
  </si>
  <si>
    <t>Entre salle de classe 01 et garderie élémentaire</t>
  </si>
  <si>
    <t>Accès Dgmt EE 02</t>
  </si>
  <si>
    <t>Accès salle des enseignants EL LE 2</t>
  </si>
  <si>
    <t>Accès armoire électrique</t>
  </si>
  <si>
    <t>Accès Bureau direction</t>
  </si>
  <si>
    <t>Accès san G depuis dégagement EE 01</t>
  </si>
  <si>
    <t>Accès san F depuis dégagement EE 01</t>
  </si>
  <si>
    <t>Accès sanitaires adultes depuis dégagement</t>
  </si>
  <si>
    <t>Accès WC</t>
  </si>
  <si>
    <t>Accès WC PMR</t>
  </si>
  <si>
    <t>Entre Remise en temp. et Dgmt cuisine</t>
  </si>
  <si>
    <t>Entre Dgmt cuisine et réfectoire maternelle</t>
  </si>
  <si>
    <t>Entre Dgmt cuisine et réception</t>
  </si>
  <si>
    <t>Accès local poubelle 01</t>
  </si>
  <si>
    <t>Accès ménage</t>
  </si>
  <si>
    <t>Entre réfectoire maternelle et Dégagement EM 03</t>
  </si>
  <si>
    <t>Accès salle de classe 05 EM CL 1</t>
  </si>
  <si>
    <t>Accès salle de classe 04 EM CL 01</t>
  </si>
  <si>
    <t>Accès salle de classe 03 EM CL 01</t>
  </si>
  <si>
    <t>Accès salle de classe 02 EM CL 01</t>
  </si>
  <si>
    <t>Accès sanitaires adultes</t>
  </si>
  <si>
    <t>Accès gaines CVC et départs plancher chauffant</t>
  </si>
  <si>
    <t>Entre dégagements EM 03 et EM 02</t>
  </si>
  <si>
    <t>Accès sanitaires EM CL 3 (23 m²) depuis circulation</t>
  </si>
  <si>
    <t>Accès entre sanitaires EM CL 3 et Salle de repos</t>
  </si>
  <si>
    <t>Accès sanitaires EM CL 3 (23 m²) depuis salle de classe</t>
  </si>
  <si>
    <t>Accès sanitaires EM CL 3 (12 m²) depuis circulation</t>
  </si>
  <si>
    <t>Accès salle de classe 02 EL CL 1</t>
  </si>
  <si>
    <t>Accès salle de classe 06 EL CL 01</t>
  </si>
  <si>
    <t>Accès atelier 01 EL EC 1</t>
  </si>
  <si>
    <t>Entre salle de classe 02 et atelier 01</t>
  </si>
  <si>
    <t>Entre salle de classe 03 et atelier 01</t>
  </si>
  <si>
    <t>Accès salle de classe 03 EL CL 01</t>
  </si>
  <si>
    <t>Accès salle de classe 07 EL CL 01</t>
  </si>
  <si>
    <t>Accès salle de classe 08 EL CL 01</t>
  </si>
  <si>
    <t>Entre salles de classes 07 et 08</t>
  </si>
  <si>
    <t>Accès salle de classe 04 EL CL 01</t>
  </si>
  <si>
    <t>Entre salles de classes 03 et 04</t>
  </si>
  <si>
    <t>Entre 2 dégagements</t>
  </si>
  <si>
    <t>Accès atelier 02</t>
  </si>
  <si>
    <t>Entre salle de classe 04 et atelier 02</t>
  </si>
  <si>
    <t>Entre salle de classe 05 et atelier 02</t>
  </si>
  <si>
    <t>Accès salle de classe 05 EL CL 01</t>
  </si>
  <si>
    <t>Accès san H EL CL 2</t>
  </si>
  <si>
    <t>Accès rangement matériel pédagogique</t>
  </si>
  <si>
    <t>PF1/2H</t>
  </si>
  <si>
    <t xml:space="preserve"> (83+83) x 244</t>
  </si>
  <si>
    <t>113 *244</t>
  </si>
  <si>
    <t>Entre Dgmt EE 03 et Hall élémentaire</t>
  </si>
  <si>
    <t>Accès gaine technique adossée sanitaire H</t>
  </si>
  <si>
    <t>(63+63+63)*204</t>
  </si>
  <si>
    <t>Placard dans rangement matériel</t>
  </si>
  <si>
    <t>Placard dans ménage</t>
  </si>
  <si>
    <t>(43+43)*204</t>
  </si>
  <si>
    <t>A8 - A11</t>
  </si>
  <si>
    <t>Tableau des localisations des portes (DCE)</t>
  </si>
  <si>
    <t>RdC (suite)</t>
  </si>
  <si>
    <r>
      <rPr>
        <b/>
        <sz val="12"/>
        <color theme="1"/>
        <rFont val="Calibri"/>
        <family val="2"/>
        <scheme val="minor"/>
      </rPr>
      <t xml:space="preserve">NOTA :    </t>
    </r>
    <r>
      <rPr>
        <sz val="12"/>
        <color theme="1"/>
        <rFont val="Calibri"/>
        <family val="2"/>
        <scheme val="minor"/>
      </rPr>
      <t>Sauf indication contraire sur les plans, le vantail de service des portes tiercées devra être d'une largeur d'au moins 93 cm de passage libre.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</si>
</sst>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1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4"/>
      <name val="Calibri"/>
      <family val="2"/>
      <scheme val="minor"/>
    </font>
    <font>
      <b/>
      <sz val="1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sz val="12"/>
      <color rgb="FFFF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2" tint="-9.9978637043366805E-2"/>
        <bgColor indexed="64"/>
      </patternFill>
    </fill>
  </fills>
  <borders count="30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auto="1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auto="1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auto="1"/>
      </left>
      <right style="medium">
        <color indexed="64"/>
      </right>
      <top/>
      <bottom/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hair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33">
    <xf numFmtId="0" fontId="0" fillId="0" borderId="0" xfId="0"/>
    <xf numFmtId="0" fontId="3" fillId="0" borderId="0" xfId="0" applyFont="1"/>
    <xf numFmtId="0" fontId="0" fillId="0" borderId="0" xfId="0" applyFill="1"/>
    <xf numFmtId="0" fontId="0" fillId="0" borderId="8" xfId="0" applyFont="1" applyBorder="1"/>
    <xf numFmtId="0" fontId="0" fillId="0" borderId="9" xfId="0" applyFont="1" applyFill="1" applyBorder="1" applyAlignment="1"/>
    <xf numFmtId="0" fontId="0" fillId="0" borderId="8" xfId="0" applyFont="1" applyFill="1" applyBorder="1"/>
    <xf numFmtId="0" fontId="0" fillId="0" borderId="0" xfId="0" applyFont="1"/>
    <xf numFmtId="0" fontId="3" fillId="0" borderId="7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 textRotation="90" wrapText="1"/>
    </xf>
    <xf numFmtId="0" fontId="5" fillId="0" borderId="5" xfId="0" applyFont="1" applyBorder="1" applyAlignment="1">
      <alignment horizontal="center" vertical="center" textRotation="90"/>
    </xf>
    <xf numFmtId="0" fontId="5" fillId="0" borderId="5" xfId="0" applyFont="1" applyBorder="1" applyAlignment="1">
      <alignment horizontal="center" vertical="center" textRotation="90" wrapText="1"/>
    </xf>
    <xf numFmtId="0" fontId="5" fillId="0" borderId="4" xfId="0" applyFont="1" applyBorder="1" applyAlignment="1">
      <alignment horizontal="center" vertical="center" textRotation="90" wrapText="1"/>
    </xf>
    <xf numFmtId="0" fontId="1" fillId="0" borderId="7" xfId="0" applyFont="1" applyFill="1" applyBorder="1" applyAlignment="1">
      <alignment horizontal="center"/>
    </xf>
    <xf numFmtId="0" fontId="3" fillId="0" borderId="9" xfId="0" applyFont="1" applyFill="1" applyBorder="1" applyAlignment="1"/>
    <xf numFmtId="0" fontId="6" fillId="0" borderId="10" xfId="0" applyFont="1" applyFill="1" applyBorder="1" applyAlignment="1">
      <alignment horizontal="center" vertical="center"/>
    </xf>
    <xf numFmtId="2" fontId="3" fillId="0" borderId="8" xfId="0" applyNumberFormat="1" applyFont="1" applyFill="1" applyBorder="1" applyAlignment="1">
      <alignment horizontal="center"/>
    </xf>
    <xf numFmtId="0" fontId="6" fillId="0" borderId="7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4" fillId="0" borderId="8" xfId="0" applyFont="1" applyBorder="1"/>
    <xf numFmtId="0" fontId="1" fillId="0" borderId="11" xfId="0" applyFont="1" applyFill="1" applyBorder="1" applyAlignment="1">
      <alignment horizontal="center"/>
    </xf>
    <xf numFmtId="0" fontId="6" fillId="3" borderId="7" xfId="0" applyFont="1" applyFill="1" applyBorder="1" applyAlignment="1">
      <alignment horizontal="center" vertical="center"/>
    </xf>
    <xf numFmtId="0" fontId="0" fillId="0" borderId="12" xfId="0" applyFont="1" applyBorder="1"/>
    <xf numFmtId="0" fontId="0" fillId="0" borderId="13" xfId="0" applyFont="1" applyFill="1" applyBorder="1" applyAlignment="1"/>
    <xf numFmtId="2" fontId="3" fillId="0" borderId="12" xfId="0" applyNumberFormat="1" applyFont="1" applyFill="1" applyBorder="1" applyAlignment="1">
      <alignment horizontal="center"/>
    </xf>
    <xf numFmtId="0" fontId="3" fillId="0" borderId="11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/>
    </xf>
    <xf numFmtId="0" fontId="6" fillId="0" borderId="11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/>
    </xf>
    <xf numFmtId="0" fontId="0" fillId="0" borderId="16" xfId="0" applyFont="1" applyBorder="1"/>
    <xf numFmtId="0" fontId="0" fillId="0" borderId="17" xfId="0" applyFont="1" applyFill="1" applyBorder="1" applyAlignment="1"/>
    <xf numFmtId="0" fontId="0" fillId="0" borderId="2" xfId="0" applyFont="1" applyBorder="1"/>
    <xf numFmtId="0" fontId="1" fillId="0" borderId="3" xfId="0" applyFont="1" applyFill="1" applyBorder="1" applyAlignment="1">
      <alignment horizontal="right"/>
    </xf>
    <xf numFmtId="2" fontId="6" fillId="0" borderId="2" xfId="0" applyNumberFormat="1" applyFont="1" applyFill="1" applyBorder="1" applyAlignment="1">
      <alignment horizontal="center"/>
    </xf>
    <xf numFmtId="0" fontId="1" fillId="0" borderId="5" xfId="0" applyFont="1" applyFill="1" applyBorder="1" applyAlignment="1">
      <alignment horizontal="center"/>
    </xf>
    <xf numFmtId="0" fontId="3" fillId="0" borderId="5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0" fillId="0" borderId="2" xfId="0" applyFont="1" applyFill="1" applyBorder="1"/>
    <xf numFmtId="0" fontId="7" fillId="0" borderId="5" xfId="0" applyFont="1" applyFill="1" applyBorder="1" applyAlignment="1">
      <alignment horizontal="center" vertical="center"/>
    </xf>
    <xf numFmtId="0" fontId="7" fillId="0" borderId="18" xfId="0" applyFont="1" applyFill="1" applyBorder="1" applyAlignment="1">
      <alignment horizontal="center" vertical="center"/>
    </xf>
    <xf numFmtId="0" fontId="3" fillId="0" borderId="13" xfId="0" applyFont="1" applyFill="1" applyBorder="1" applyAlignment="1"/>
    <xf numFmtId="2" fontId="3" fillId="0" borderId="2" xfId="0" applyNumberFormat="1" applyFont="1" applyFill="1" applyBorder="1" applyAlignment="1">
      <alignment horizontal="center"/>
    </xf>
    <xf numFmtId="0" fontId="6" fillId="0" borderId="15" xfId="0" applyFont="1" applyFill="1" applyBorder="1" applyAlignment="1">
      <alignment horizontal="center" vertical="center"/>
    </xf>
    <xf numFmtId="0" fontId="9" fillId="4" borderId="5" xfId="0" applyFont="1" applyFill="1" applyBorder="1" applyAlignment="1">
      <alignment horizontal="center" vertical="center" textRotation="90"/>
    </xf>
    <xf numFmtId="0" fontId="3" fillId="3" borderId="7" xfId="0" applyFont="1" applyFill="1" applyBorder="1" applyAlignment="1">
      <alignment horizontal="center" vertical="center"/>
    </xf>
    <xf numFmtId="0" fontId="1" fillId="0" borderId="11" xfId="0" applyFont="1" applyFill="1" applyBorder="1" applyAlignment="1">
      <alignment horizontal="center" vertical="center"/>
    </xf>
    <xf numFmtId="0" fontId="0" fillId="5" borderId="8" xfId="0" applyFont="1" applyFill="1" applyBorder="1"/>
    <xf numFmtId="0" fontId="0" fillId="5" borderId="9" xfId="0" applyFont="1" applyFill="1" applyBorder="1" applyAlignment="1"/>
    <xf numFmtId="0" fontId="0" fillId="3" borderId="8" xfId="0" applyFont="1" applyFill="1" applyBorder="1"/>
    <xf numFmtId="0" fontId="0" fillId="3" borderId="12" xfId="0" applyFont="1" applyFill="1" applyBorder="1"/>
    <xf numFmtId="0" fontId="1" fillId="2" borderId="2" xfId="0" applyFont="1" applyFill="1" applyBorder="1" applyAlignment="1">
      <alignment horizontal="left" vertical="center"/>
    </xf>
    <xf numFmtId="0" fontId="1" fillId="2" borderId="1" xfId="0" applyFont="1" applyFill="1" applyBorder="1" applyAlignment="1">
      <alignment horizontal="left" vertical="center"/>
    </xf>
    <xf numFmtId="0" fontId="1" fillId="2" borderId="3" xfId="0" applyFont="1" applyFill="1" applyBorder="1" applyAlignment="1">
      <alignment horizontal="left" vertical="center"/>
    </xf>
    <xf numFmtId="0" fontId="2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8" fillId="0" borderId="2" xfId="0" applyFont="1" applyBorder="1" applyAlignment="1">
      <alignment horizontal="left" vertical="center"/>
    </xf>
    <xf numFmtId="0" fontId="8" fillId="0" borderId="3" xfId="0" applyFont="1" applyBorder="1" applyAlignment="1">
      <alignment horizontal="left" vertical="center"/>
    </xf>
    <xf numFmtId="0" fontId="3" fillId="0" borderId="19" xfId="0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6" fillId="3" borderId="19" xfId="0" applyFont="1" applyFill="1" applyBorder="1" applyAlignment="1">
      <alignment horizontal="center" vertical="center"/>
    </xf>
    <xf numFmtId="0" fontId="6" fillId="3" borderId="20" xfId="0" applyFont="1" applyFill="1" applyBorder="1" applyAlignment="1">
      <alignment horizontal="center" vertical="center"/>
    </xf>
    <xf numFmtId="0" fontId="6" fillId="3" borderId="9" xfId="0" applyFont="1" applyFill="1" applyBorder="1" applyAlignment="1">
      <alignment horizontal="center" vertical="center"/>
    </xf>
    <xf numFmtId="0" fontId="10" fillId="0" borderId="12" xfId="0" applyFont="1" applyBorder="1"/>
    <xf numFmtId="0" fontId="11" fillId="2" borderId="2" xfId="0" applyFont="1" applyFill="1" applyBorder="1" applyAlignment="1">
      <alignment horizontal="left" vertical="center"/>
    </xf>
    <xf numFmtId="0" fontId="11" fillId="2" borderId="1" xfId="0" applyFont="1" applyFill="1" applyBorder="1" applyAlignment="1">
      <alignment horizontal="left" vertical="center"/>
    </xf>
    <xf numFmtId="0" fontId="11" fillId="2" borderId="3" xfId="0" applyFont="1" applyFill="1" applyBorder="1" applyAlignment="1">
      <alignment horizontal="left" vertical="center"/>
    </xf>
    <xf numFmtId="0" fontId="10" fillId="0" borderId="8" xfId="0" applyFont="1" applyBorder="1"/>
    <xf numFmtId="0" fontId="10" fillId="0" borderId="9" xfId="0" applyFont="1" applyFill="1" applyBorder="1" applyAlignment="1"/>
    <xf numFmtId="2" fontId="12" fillId="0" borderId="8" xfId="0" applyNumberFormat="1" applyFont="1" applyFill="1" applyBorder="1" applyAlignment="1">
      <alignment horizontal="center"/>
    </xf>
    <xf numFmtId="0" fontId="11" fillId="0" borderId="7" xfId="0" applyFont="1" applyFill="1" applyBorder="1" applyAlignment="1">
      <alignment horizontal="center"/>
    </xf>
    <xf numFmtId="0" fontId="12" fillId="0" borderId="7" xfId="0" applyFont="1" applyFill="1" applyBorder="1" applyAlignment="1">
      <alignment horizontal="center" vertical="center"/>
    </xf>
    <xf numFmtId="0" fontId="12" fillId="0" borderId="6" xfId="0" applyFont="1" applyFill="1" applyBorder="1" applyAlignment="1">
      <alignment horizontal="center" vertical="center"/>
    </xf>
    <xf numFmtId="0" fontId="13" fillId="0" borderId="7" xfId="0" applyFont="1" applyFill="1" applyBorder="1" applyAlignment="1">
      <alignment horizontal="center" vertical="center"/>
    </xf>
    <xf numFmtId="0" fontId="13" fillId="0" borderId="10" xfId="0" applyFont="1" applyFill="1" applyBorder="1" applyAlignment="1">
      <alignment horizontal="center" vertical="center"/>
    </xf>
    <xf numFmtId="0" fontId="12" fillId="0" borderId="10" xfId="0" applyFont="1" applyFill="1" applyBorder="1" applyAlignment="1">
      <alignment horizontal="center" vertical="center"/>
    </xf>
    <xf numFmtId="0" fontId="10" fillId="0" borderId="8" xfId="0" applyFont="1" applyFill="1" applyBorder="1"/>
    <xf numFmtId="0" fontId="13" fillId="3" borderId="7" xfId="0" applyFont="1" applyFill="1" applyBorder="1" applyAlignment="1">
      <alignment horizontal="center" vertical="center"/>
    </xf>
    <xf numFmtId="0" fontId="12" fillId="0" borderId="9" xfId="0" applyFont="1" applyFill="1" applyBorder="1" applyAlignment="1"/>
    <xf numFmtId="0" fontId="10" fillId="3" borderId="8" xfId="0" applyFont="1" applyFill="1" applyBorder="1"/>
    <xf numFmtId="0" fontId="12" fillId="0" borderId="19" xfId="0" applyFont="1" applyFill="1" applyBorder="1" applyAlignment="1">
      <alignment horizontal="center" vertical="center"/>
    </xf>
    <xf numFmtId="0" fontId="12" fillId="0" borderId="20" xfId="0" applyFont="1" applyFill="1" applyBorder="1" applyAlignment="1">
      <alignment horizontal="center" vertical="center"/>
    </xf>
    <xf numFmtId="0" fontId="12" fillId="0" borderId="9" xfId="0" applyFont="1" applyFill="1" applyBorder="1" applyAlignment="1">
      <alignment horizontal="center" vertical="center"/>
    </xf>
    <xf numFmtId="0" fontId="12" fillId="0" borderId="13" xfId="0" applyFont="1" applyFill="1" applyBorder="1" applyAlignment="1"/>
    <xf numFmtId="2" fontId="12" fillId="0" borderId="12" xfId="0" applyNumberFormat="1" applyFont="1" applyFill="1" applyBorder="1" applyAlignment="1">
      <alignment horizontal="center"/>
    </xf>
    <xf numFmtId="0" fontId="11" fillId="0" borderId="11" xfId="0" applyFont="1" applyFill="1" applyBorder="1" applyAlignment="1">
      <alignment horizontal="center"/>
    </xf>
    <xf numFmtId="0" fontId="12" fillId="0" borderId="11" xfId="0" applyFont="1" applyFill="1" applyBorder="1" applyAlignment="1">
      <alignment horizontal="center" vertical="center"/>
    </xf>
    <xf numFmtId="0" fontId="12" fillId="0" borderId="14" xfId="0" applyFont="1" applyFill="1" applyBorder="1" applyAlignment="1">
      <alignment horizontal="center" vertical="center"/>
    </xf>
    <xf numFmtId="0" fontId="13" fillId="0" borderId="11" xfId="0" applyFont="1" applyFill="1" applyBorder="1" applyAlignment="1">
      <alignment horizontal="center" vertical="center"/>
    </xf>
    <xf numFmtId="0" fontId="13" fillId="0" borderId="15" xfId="0" applyFont="1" applyFill="1" applyBorder="1" applyAlignment="1">
      <alignment horizontal="center" vertical="center"/>
    </xf>
    <xf numFmtId="0" fontId="10" fillId="3" borderId="26" xfId="0" applyFont="1" applyFill="1" applyBorder="1"/>
    <xf numFmtId="0" fontId="12" fillId="0" borderId="25" xfId="0" applyFont="1" applyFill="1" applyBorder="1" applyAlignment="1"/>
    <xf numFmtId="2" fontId="12" fillId="0" borderId="21" xfId="0" applyNumberFormat="1" applyFont="1" applyFill="1" applyBorder="1" applyAlignment="1">
      <alignment horizontal="center"/>
    </xf>
    <xf numFmtId="0" fontId="11" fillId="0" borderId="22" xfId="0" applyFont="1" applyFill="1" applyBorder="1" applyAlignment="1">
      <alignment horizontal="center"/>
    </xf>
    <xf numFmtId="0" fontId="12" fillId="0" borderId="22" xfId="0" applyFont="1" applyFill="1" applyBorder="1" applyAlignment="1">
      <alignment horizontal="center" vertical="center"/>
    </xf>
    <xf numFmtId="0" fontId="12" fillId="0" borderId="23" xfId="0" applyFont="1" applyFill="1" applyBorder="1" applyAlignment="1">
      <alignment horizontal="center" vertical="center"/>
    </xf>
    <xf numFmtId="0" fontId="13" fillId="0" borderId="22" xfId="0" applyFont="1" applyFill="1" applyBorder="1" applyAlignment="1">
      <alignment horizontal="center" vertical="center"/>
    </xf>
    <xf numFmtId="0" fontId="13" fillId="0" borderId="24" xfId="0" applyFont="1" applyFill="1" applyBorder="1" applyAlignment="1">
      <alignment horizontal="center" vertical="center"/>
    </xf>
    <xf numFmtId="0" fontId="10" fillId="0" borderId="2" xfId="0" applyFont="1" applyBorder="1"/>
    <xf numFmtId="0" fontId="11" fillId="0" borderId="3" xfId="0" applyFont="1" applyFill="1" applyBorder="1" applyAlignment="1">
      <alignment horizontal="right"/>
    </xf>
    <xf numFmtId="2" fontId="12" fillId="0" borderId="2" xfId="0" applyNumberFormat="1" applyFont="1" applyFill="1" applyBorder="1" applyAlignment="1">
      <alignment horizontal="center"/>
    </xf>
    <xf numFmtId="0" fontId="11" fillId="0" borderId="5" xfId="0" applyFont="1" applyFill="1" applyBorder="1" applyAlignment="1">
      <alignment horizontal="center"/>
    </xf>
    <xf numFmtId="0" fontId="12" fillId="0" borderId="5" xfId="0" applyFont="1" applyFill="1" applyBorder="1" applyAlignment="1">
      <alignment horizontal="center" vertical="center"/>
    </xf>
    <xf numFmtId="0" fontId="12" fillId="0" borderId="18" xfId="0" applyFont="1" applyFill="1" applyBorder="1" applyAlignment="1">
      <alignment horizontal="center" vertical="center"/>
    </xf>
    <xf numFmtId="0" fontId="12" fillId="0" borderId="4" xfId="0" applyFont="1" applyFill="1" applyBorder="1" applyAlignment="1">
      <alignment horizontal="center" vertical="center"/>
    </xf>
    <xf numFmtId="0" fontId="12" fillId="3" borderId="7" xfId="0" applyFont="1" applyFill="1" applyBorder="1" applyAlignment="1">
      <alignment horizontal="center" vertical="center"/>
    </xf>
    <xf numFmtId="0" fontId="13" fillId="3" borderId="19" xfId="0" applyFont="1" applyFill="1" applyBorder="1" applyAlignment="1">
      <alignment horizontal="center" vertical="center"/>
    </xf>
    <xf numFmtId="0" fontId="13" fillId="3" borderId="20" xfId="0" applyFont="1" applyFill="1" applyBorder="1" applyAlignment="1">
      <alignment horizontal="center" vertical="center"/>
    </xf>
    <xf numFmtId="0" fontId="13" fillId="3" borderId="9" xfId="0" applyFont="1" applyFill="1" applyBorder="1" applyAlignment="1">
      <alignment horizontal="center" vertical="center"/>
    </xf>
    <xf numFmtId="0" fontId="10" fillId="3" borderId="9" xfId="0" applyFont="1" applyFill="1" applyBorder="1" applyAlignment="1"/>
    <xf numFmtId="0" fontId="14" fillId="0" borderId="8" xfId="0" applyFont="1" applyBorder="1"/>
    <xf numFmtId="0" fontId="10" fillId="0" borderId="13" xfId="0" applyFont="1" applyFill="1" applyBorder="1" applyAlignment="1"/>
    <xf numFmtId="0" fontId="12" fillId="0" borderId="15" xfId="0" applyFont="1" applyFill="1" applyBorder="1" applyAlignment="1">
      <alignment horizontal="center" vertical="center"/>
    </xf>
    <xf numFmtId="2" fontId="13" fillId="0" borderId="2" xfId="0" applyNumberFormat="1" applyFont="1" applyFill="1" applyBorder="1" applyAlignment="1">
      <alignment horizontal="center"/>
    </xf>
    <xf numFmtId="0" fontId="13" fillId="0" borderId="5" xfId="0" applyFont="1" applyFill="1" applyBorder="1" applyAlignment="1">
      <alignment horizontal="center" vertical="center"/>
    </xf>
    <xf numFmtId="0" fontId="10" fillId="0" borderId="16" xfId="0" applyFont="1" applyBorder="1"/>
    <xf numFmtId="0" fontId="10" fillId="0" borderId="17" xfId="0" applyFont="1" applyFill="1" applyBorder="1" applyAlignment="1"/>
    <xf numFmtId="0" fontId="11" fillId="0" borderId="11" xfId="0" applyFont="1" applyFill="1" applyBorder="1" applyAlignment="1">
      <alignment horizontal="center" vertical="center"/>
    </xf>
    <xf numFmtId="0" fontId="10" fillId="0" borderId="26" xfId="0" applyFont="1" applyBorder="1"/>
    <xf numFmtId="0" fontId="10" fillId="0" borderId="25" xfId="0" applyFont="1" applyFill="1" applyBorder="1" applyAlignment="1"/>
    <xf numFmtId="2" fontId="12" fillId="0" borderId="26" xfId="0" applyNumberFormat="1" applyFont="1" applyFill="1" applyBorder="1" applyAlignment="1">
      <alignment horizontal="center"/>
    </xf>
    <xf numFmtId="0" fontId="11" fillId="0" borderId="27" xfId="0" applyFont="1" applyFill="1" applyBorder="1" applyAlignment="1">
      <alignment horizontal="center"/>
    </xf>
    <xf numFmtId="0" fontId="12" fillId="0" borderId="27" xfId="0" applyFont="1" applyFill="1" applyBorder="1" applyAlignment="1">
      <alignment horizontal="center" vertical="center"/>
    </xf>
    <xf numFmtId="0" fontId="12" fillId="0" borderId="28" xfId="0" applyFont="1" applyFill="1" applyBorder="1" applyAlignment="1">
      <alignment horizontal="center" vertical="center"/>
    </xf>
    <xf numFmtId="0" fontId="12" fillId="0" borderId="29" xfId="0" applyFont="1" applyFill="1" applyBorder="1" applyAlignment="1">
      <alignment horizontal="center" vertical="center"/>
    </xf>
    <xf numFmtId="0" fontId="10" fillId="0" borderId="2" xfId="0" applyFont="1" applyFill="1" applyBorder="1"/>
    <xf numFmtId="0" fontId="15" fillId="0" borderId="5" xfId="0" applyFont="1" applyFill="1" applyBorder="1" applyAlignment="1">
      <alignment horizontal="center" vertical="center"/>
    </xf>
    <xf numFmtId="0" fontId="15" fillId="0" borderId="18" xfId="0" applyFont="1" applyFill="1" applyBorder="1" applyAlignment="1">
      <alignment horizontal="center" vertical="center"/>
    </xf>
    <xf numFmtId="0" fontId="10" fillId="0" borderId="0" xfId="0" applyFont="1"/>
    <xf numFmtId="0" fontId="12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42"/>
  <sheetViews>
    <sheetView showGridLines="0" topLeftCell="A55" zoomScale="85" zoomScaleNormal="85" workbookViewId="0">
      <selection activeCell="B99" sqref="B99"/>
    </sheetView>
  </sheetViews>
  <sheetFormatPr baseColWidth="10" defaultRowHeight="15" x14ac:dyDescent="0.25"/>
  <cols>
    <col min="1" max="1" width="5.140625" customWidth="1"/>
    <col min="2" max="2" width="55.85546875" customWidth="1"/>
    <col min="3" max="3" width="14.42578125" style="1" customWidth="1"/>
    <col min="4" max="4" width="5.42578125" customWidth="1"/>
    <col min="5" max="5" width="5.42578125" hidden="1" customWidth="1"/>
    <col min="6" max="6" width="5.28515625" customWidth="1"/>
    <col min="7" max="9" width="5.42578125" customWidth="1"/>
    <col min="10" max="10" width="7.28515625" customWidth="1"/>
    <col min="11" max="11" width="6.5703125" customWidth="1"/>
    <col min="12" max="12" width="18.42578125" customWidth="1"/>
    <col min="13" max="13" width="5.42578125" hidden="1" customWidth="1"/>
    <col min="14" max="14" width="5.42578125" customWidth="1"/>
    <col min="15" max="15" width="7.5703125" customWidth="1"/>
    <col min="16" max="16" width="11.140625" customWidth="1"/>
  </cols>
  <sheetData>
    <row r="1" spans="1:20" ht="32.25" customHeight="1" thickBot="1" x14ac:dyDescent="0.3">
      <c r="A1" s="55" t="s">
        <v>203</v>
      </c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7"/>
    </row>
    <row r="2" spans="1:20" ht="138.75" customHeight="1" thickBot="1" x14ac:dyDescent="0.3">
      <c r="A2" s="58" t="s">
        <v>17</v>
      </c>
      <c r="B2" s="59"/>
      <c r="C2" s="9" t="s">
        <v>0</v>
      </c>
      <c r="D2" s="10" t="s">
        <v>2</v>
      </c>
      <c r="E2" s="45" t="s">
        <v>98</v>
      </c>
      <c r="F2" s="10" t="s">
        <v>3</v>
      </c>
      <c r="G2" s="10" t="s">
        <v>4</v>
      </c>
      <c r="H2" s="10" t="s">
        <v>5</v>
      </c>
      <c r="I2" s="10" t="s">
        <v>6</v>
      </c>
      <c r="J2" s="10" t="s">
        <v>7</v>
      </c>
      <c r="K2" s="10" t="s">
        <v>15</v>
      </c>
      <c r="L2" s="10" t="s">
        <v>8</v>
      </c>
      <c r="M2" s="10" t="s">
        <v>12</v>
      </c>
      <c r="N2" s="10" t="s">
        <v>9</v>
      </c>
      <c r="O2" s="11" t="s">
        <v>11</v>
      </c>
      <c r="P2" s="12" t="s">
        <v>10</v>
      </c>
      <c r="T2" t="s">
        <v>1</v>
      </c>
    </row>
    <row r="3" spans="1:20" ht="21.95" customHeight="1" thickBot="1" x14ac:dyDescent="0.3">
      <c r="A3" s="52" t="s">
        <v>18</v>
      </c>
      <c r="B3" s="53"/>
      <c r="C3" s="53"/>
      <c r="D3" s="53"/>
      <c r="E3" s="53"/>
      <c r="F3" s="53"/>
      <c r="G3" s="53"/>
      <c r="H3" s="53"/>
      <c r="I3" s="53"/>
      <c r="J3" s="53"/>
      <c r="K3" s="53"/>
      <c r="L3" s="53"/>
      <c r="M3" s="53"/>
      <c r="N3" s="53"/>
      <c r="O3" s="53"/>
      <c r="P3" s="54"/>
    </row>
    <row r="4" spans="1:20" ht="8.25" customHeight="1" x14ac:dyDescent="0.25">
      <c r="A4" s="3"/>
      <c r="B4" s="4"/>
      <c r="C4" s="16"/>
      <c r="D4" s="13"/>
      <c r="E4" s="13"/>
      <c r="F4" s="7"/>
      <c r="G4" s="18"/>
      <c r="H4" s="7"/>
      <c r="I4" s="18"/>
      <c r="J4" s="7"/>
      <c r="K4" s="7"/>
      <c r="L4" s="7"/>
      <c r="M4" s="7"/>
      <c r="N4" s="7"/>
      <c r="O4" s="17"/>
      <c r="P4" s="15"/>
    </row>
    <row r="5" spans="1:20" x14ac:dyDescent="0.25">
      <c r="A5" s="3" t="s">
        <v>20</v>
      </c>
      <c r="B5" s="4"/>
      <c r="C5" s="16" t="s">
        <v>70</v>
      </c>
      <c r="D5" s="13">
        <v>1</v>
      </c>
      <c r="E5" s="13">
        <v>2</v>
      </c>
      <c r="F5" s="7" t="s">
        <v>129</v>
      </c>
      <c r="G5" s="18" t="s">
        <v>120</v>
      </c>
      <c r="H5" s="7" t="s">
        <v>121</v>
      </c>
      <c r="I5" s="18" t="s">
        <v>76</v>
      </c>
      <c r="J5" s="7" t="s">
        <v>102</v>
      </c>
      <c r="K5" s="7" t="s">
        <v>122</v>
      </c>
      <c r="L5" s="7" t="s">
        <v>116</v>
      </c>
      <c r="M5" s="7" t="s">
        <v>76</v>
      </c>
      <c r="N5" s="7" t="s">
        <v>80</v>
      </c>
      <c r="O5" s="17" t="s">
        <v>76</v>
      </c>
      <c r="P5" s="15" t="s">
        <v>78</v>
      </c>
    </row>
    <row r="6" spans="1:20" s="2" customFormat="1" x14ac:dyDescent="0.25">
      <c r="A6" s="3" t="s">
        <v>22</v>
      </c>
      <c r="B6" s="4"/>
      <c r="C6" s="16" t="s">
        <v>13</v>
      </c>
      <c r="D6" s="13">
        <v>1</v>
      </c>
      <c r="E6" s="13">
        <v>1</v>
      </c>
      <c r="F6" s="7" t="s">
        <v>71</v>
      </c>
      <c r="G6" s="18" t="s">
        <v>72</v>
      </c>
      <c r="H6" s="7" t="s">
        <v>73</v>
      </c>
      <c r="I6" s="18" t="s">
        <v>74</v>
      </c>
      <c r="J6" s="7" t="s">
        <v>75</v>
      </c>
      <c r="K6" s="7" t="s">
        <v>76</v>
      </c>
      <c r="L6" s="7" t="s">
        <v>77</v>
      </c>
      <c r="M6" s="7" t="s">
        <v>76</v>
      </c>
      <c r="N6" s="7" t="s">
        <v>76</v>
      </c>
      <c r="O6" s="17" t="s">
        <v>76</v>
      </c>
      <c r="P6" s="15" t="s">
        <v>78</v>
      </c>
      <c r="Q6"/>
    </row>
    <row r="7" spans="1:20" x14ac:dyDescent="0.25">
      <c r="A7" s="3" t="s">
        <v>24</v>
      </c>
      <c r="B7" s="4"/>
      <c r="C7" s="16" t="s">
        <v>13</v>
      </c>
      <c r="D7" s="13">
        <v>1</v>
      </c>
      <c r="E7" s="13">
        <v>1</v>
      </c>
      <c r="F7" s="7" t="s">
        <v>71</v>
      </c>
      <c r="G7" s="18" t="s">
        <v>82</v>
      </c>
      <c r="H7" s="7" t="s">
        <v>73</v>
      </c>
      <c r="I7" s="18" t="s">
        <v>74</v>
      </c>
      <c r="J7" s="7" t="s">
        <v>75</v>
      </c>
      <c r="K7" s="7" t="s">
        <v>76</v>
      </c>
      <c r="L7" s="7" t="s">
        <v>76</v>
      </c>
      <c r="M7" s="7" t="s">
        <v>76</v>
      </c>
      <c r="N7" s="7" t="s">
        <v>80</v>
      </c>
      <c r="O7" s="7">
        <v>29</v>
      </c>
      <c r="P7" s="8" t="s">
        <v>81</v>
      </c>
      <c r="Q7" s="2"/>
    </row>
    <row r="8" spans="1:20" x14ac:dyDescent="0.25">
      <c r="A8" s="3" t="s">
        <v>25</v>
      </c>
      <c r="B8" s="4"/>
      <c r="C8" s="16" t="s">
        <v>13</v>
      </c>
      <c r="D8" s="13">
        <v>1</v>
      </c>
      <c r="E8" s="13">
        <v>1</v>
      </c>
      <c r="F8" s="7" t="s">
        <v>71</v>
      </c>
      <c r="G8" s="18" t="s">
        <v>82</v>
      </c>
      <c r="H8" s="7" t="s">
        <v>73</v>
      </c>
      <c r="I8" s="18" t="s">
        <v>74</v>
      </c>
      <c r="J8" s="7" t="s">
        <v>75</v>
      </c>
      <c r="K8" s="7" t="s">
        <v>76</v>
      </c>
      <c r="L8" s="7" t="s">
        <v>76</v>
      </c>
      <c r="M8" s="7" t="s">
        <v>76</v>
      </c>
      <c r="N8" s="7" t="s">
        <v>80</v>
      </c>
      <c r="O8" s="7">
        <v>29</v>
      </c>
      <c r="P8" s="8" t="s">
        <v>81</v>
      </c>
      <c r="Q8" s="2"/>
    </row>
    <row r="9" spans="1:20" x14ac:dyDescent="0.25">
      <c r="A9" s="3" t="s">
        <v>26</v>
      </c>
      <c r="B9" s="4"/>
      <c r="C9" s="16" t="s">
        <v>13</v>
      </c>
      <c r="D9" s="13">
        <v>1</v>
      </c>
      <c r="E9" s="13">
        <v>1</v>
      </c>
      <c r="F9" s="7" t="s">
        <v>71</v>
      </c>
      <c r="G9" s="18" t="s">
        <v>72</v>
      </c>
      <c r="H9" s="7" t="s">
        <v>73</v>
      </c>
      <c r="I9" s="18" t="s">
        <v>74</v>
      </c>
      <c r="J9" s="7" t="s">
        <v>75</v>
      </c>
      <c r="K9" s="7" t="s">
        <v>76</v>
      </c>
      <c r="L9" s="7" t="s">
        <v>137</v>
      </c>
      <c r="M9" s="7" t="s">
        <v>76</v>
      </c>
      <c r="N9" s="7" t="s">
        <v>80</v>
      </c>
      <c r="O9" s="7" t="s">
        <v>76</v>
      </c>
      <c r="P9" s="15" t="s">
        <v>78</v>
      </c>
      <c r="Q9" s="2"/>
    </row>
    <row r="10" spans="1:20" x14ac:dyDescent="0.25">
      <c r="A10" s="5" t="s">
        <v>88</v>
      </c>
      <c r="B10" s="4"/>
      <c r="C10" s="16" t="s">
        <v>13</v>
      </c>
      <c r="D10" s="13">
        <v>1</v>
      </c>
      <c r="E10" s="13">
        <v>1</v>
      </c>
      <c r="F10" s="7" t="s">
        <v>71</v>
      </c>
      <c r="G10" s="18" t="s">
        <v>85</v>
      </c>
      <c r="H10" s="7" t="s">
        <v>73</v>
      </c>
      <c r="I10" s="18" t="s">
        <v>86</v>
      </c>
      <c r="J10" s="7" t="s">
        <v>87</v>
      </c>
      <c r="K10" s="7" t="s">
        <v>76</v>
      </c>
      <c r="L10" s="7" t="s">
        <v>89</v>
      </c>
      <c r="M10" s="7" t="s">
        <v>76</v>
      </c>
      <c r="N10" s="7" t="s">
        <v>80</v>
      </c>
      <c r="O10" s="7" t="s">
        <v>76</v>
      </c>
      <c r="P10" s="8" t="s">
        <v>76</v>
      </c>
      <c r="Q10" s="2"/>
    </row>
    <row r="11" spans="1:20" x14ac:dyDescent="0.25">
      <c r="A11" s="3" t="s">
        <v>27</v>
      </c>
      <c r="B11" s="4"/>
      <c r="C11" s="16" t="s">
        <v>13</v>
      </c>
      <c r="D11" s="13">
        <v>2</v>
      </c>
      <c r="E11" s="13">
        <v>2</v>
      </c>
      <c r="F11" s="7" t="s">
        <v>71</v>
      </c>
      <c r="G11" s="18" t="s">
        <v>85</v>
      </c>
      <c r="H11" s="7" t="s">
        <v>73</v>
      </c>
      <c r="I11" s="18" t="s">
        <v>86</v>
      </c>
      <c r="J11" s="7" t="s">
        <v>87</v>
      </c>
      <c r="K11" s="7" t="s">
        <v>76</v>
      </c>
      <c r="L11" s="7" t="s">
        <v>76</v>
      </c>
      <c r="M11" s="7" t="s">
        <v>76</v>
      </c>
      <c r="N11" s="7" t="s">
        <v>80</v>
      </c>
      <c r="O11" s="17" t="s">
        <v>76</v>
      </c>
      <c r="P11" s="15" t="s">
        <v>76</v>
      </c>
      <c r="Q11" s="2"/>
      <c r="R11" t="s">
        <v>1</v>
      </c>
      <c r="S11" s="2"/>
    </row>
    <row r="12" spans="1:20" x14ac:dyDescent="0.25">
      <c r="A12" s="3" t="s">
        <v>28</v>
      </c>
      <c r="B12" s="4"/>
      <c r="C12" s="16" t="s">
        <v>13</v>
      </c>
      <c r="D12" s="13">
        <v>2</v>
      </c>
      <c r="E12" s="13">
        <v>2</v>
      </c>
      <c r="F12" s="7" t="s">
        <v>71</v>
      </c>
      <c r="G12" s="18" t="s">
        <v>85</v>
      </c>
      <c r="H12" s="7" t="s">
        <v>73</v>
      </c>
      <c r="I12" s="18" t="s">
        <v>86</v>
      </c>
      <c r="J12" s="7" t="s">
        <v>87</v>
      </c>
      <c r="K12" s="7" t="s">
        <v>76</v>
      </c>
      <c r="L12" s="7" t="s">
        <v>76</v>
      </c>
      <c r="M12" s="7" t="s">
        <v>76</v>
      </c>
      <c r="N12" s="7" t="s">
        <v>80</v>
      </c>
      <c r="O12" s="17" t="s">
        <v>76</v>
      </c>
      <c r="P12" s="15" t="s">
        <v>76</v>
      </c>
      <c r="Q12" s="2"/>
    </row>
    <row r="13" spans="1:20" x14ac:dyDescent="0.25">
      <c r="A13" s="5" t="s">
        <v>90</v>
      </c>
      <c r="B13" s="4"/>
      <c r="C13" s="16" t="s">
        <v>13</v>
      </c>
      <c r="D13" s="13">
        <v>1</v>
      </c>
      <c r="E13" s="13">
        <v>1</v>
      </c>
      <c r="F13" s="7" t="s">
        <v>71</v>
      </c>
      <c r="G13" s="18" t="s">
        <v>85</v>
      </c>
      <c r="H13" s="7" t="s">
        <v>73</v>
      </c>
      <c r="I13" s="18" t="s">
        <v>86</v>
      </c>
      <c r="J13" s="7" t="s">
        <v>87</v>
      </c>
      <c r="K13" s="7" t="s">
        <v>76</v>
      </c>
      <c r="L13" s="7" t="s">
        <v>89</v>
      </c>
      <c r="M13" s="7" t="s">
        <v>76</v>
      </c>
      <c r="N13" s="7" t="s">
        <v>80</v>
      </c>
      <c r="O13" s="21" t="s">
        <v>76</v>
      </c>
      <c r="P13" s="8" t="s">
        <v>76</v>
      </c>
      <c r="Q13" s="2"/>
      <c r="S13" s="2"/>
    </row>
    <row r="14" spans="1:20" x14ac:dyDescent="0.25">
      <c r="A14" s="3" t="s">
        <v>29</v>
      </c>
      <c r="B14" s="4"/>
      <c r="C14" s="16" t="s">
        <v>13</v>
      </c>
      <c r="D14" s="13">
        <v>1</v>
      </c>
      <c r="E14" s="13">
        <v>1</v>
      </c>
      <c r="F14" s="7" t="s">
        <v>71</v>
      </c>
      <c r="G14" s="18" t="s">
        <v>72</v>
      </c>
      <c r="H14" s="7" t="s">
        <v>73</v>
      </c>
      <c r="I14" s="18" t="s">
        <v>74</v>
      </c>
      <c r="J14" s="7" t="s">
        <v>75</v>
      </c>
      <c r="K14" s="7" t="s">
        <v>76</v>
      </c>
      <c r="L14" s="7" t="s">
        <v>76</v>
      </c>
      <c r="M14" s="7" t="s">
        <v>76</v>
      </c>
      <c r="N14" s="7" t="s">
        <v>80</v>
      </c>
      <c r="O14" s="21" t="s">
        <v>76</v>
      </c>
      <c r="P14" s="8" t="s">
        <v>193</v>
      </c>
      <c r="Q14" s="2"/>
    </row>
    <row r="15" spans="1:20" x14ac:dyDescent="0.25">
      <c r="A15" s="3" t="s">
        <v>113</v>
      </c>
      <c r="B15" s="4"/>
      <c r="C15" s="16" t="s">
        <v>108</v>
      </c>
      <c r="D15" s="13">
        <v>1</v>
      </c>
      <c r="E15" s="13">
        <v>2</v>
      </c>
      <c r="F15" s="7" t="s">
        <v>71</v>
      </c>
      <c r="G15" s="18" t="s">
        <v>109</v>
      </c>
      <c r="H15" s="7" t="s">
        <v>73</v>
      </c>
      <c r="I15" s="18" t="s">
        <v>110</v>
      </c>
      <c r="J15" s="7" t="s">
        <v>111</v>
      </c>
      <c r="K15" s="7" t="s">
        <v>76</v>
      </c>
      <c r="L15" s="7" t="s">
        <v>97</v>
      </c>
      <c r="M15" s="7" t="s">
        <v>76</v>
      </c>
      <c r="N15" s="7" t="s">
        <v>76</v>
      </c>
      <c r="O15" s="21" t="s">
        <v>76</v>
      </c>
      <c r="P15" s="15" t="s">
        <v>78</v>
      </c>
      <c r="Q15" s="2"/>
    </row>
    <row r="16" spans="1:20" x14ac:dyDescent="0.25">
      <c r="A16" s="3" t="s">
        <v>91</v>
      </c>
      <c r="B16" s="14"/>
      <c r="C16" s="16" t="s">
        <v>13</v>
      </c>
      <c r="D16" s="13">
        <v>1</v>
      </c>
      <c r="E16" s="13">
        <v>1</v>
      </c>
      <c r="F16" s="7" t="s">
        <v>71</v>
      </c>
      <c r="G16" s="18" t="s">
        <v>92</v>
      </c>
      <c r="H16" s="7" t="s">
        <v>93</v>
      </c>
      <c r="I16" s="18" t="s">
        <v>86</v>
      </c>
      <c r="J16" s="7" t="s">
        <v>87</v>
      </c>
      <c r="K16" s="7" t="s">
        <v>76</v>
      </c>
      <c r="L16" s="7" t="s">
        <v>89</v>
      </c>
      <c r="M16" s="7" t="s">
        <v>76</v>
      </c>
      <c r="N16" s="7" t="s">
        <v>80</v>
      </c>
      <c r="O16" s="17" t="s">
        <v>76</v>
      </c>
      <c r="P16" s="8" t="s">
        <v>76</v>
      </c>
      <c r="Q16" s="2"/>
      <c r="S16" s="2"/>
    </row>
    <row r="17" spans="1:19" x14ac:dyDescent="0.25">
      <c r="A17" s="50" t="s">
        <v>30</v>
      </c>
      <c r="B17" s="14"/>
      <c r="C17" s="16" t="s">
        <v>14</v>
      </c>
      <c r="D17" s="13">
        <v>3</v>
      </c>
      <c r="E17" s="13"/>
      <c r="F17" s="60" t="s">
        <v>123</v>
      </c>
      <c r="G17" s="61"/>
      <c r="H17" s="61"/>
      <c r="I17" s="61"/>
      <c r="J17" s="61"/>
      <c r="K17" s="61"/>
      <c r="L17" s="61"/>
      <c r="M17" s="61"/>
      <c r="N17" s="61"/>
      <c r="O17" s="61"/>
      <c r="P17" s="62"/>
      <c r="Q17" s="2"/>
      <c r="S17" s="2"/>
    </row>
    <row r="18" spans="1:19" x14ac:dyDescent="0.25">
      <c r="A18" s="3" t="s">
        <v>31</v>
      </c>
      <c r="B18" s="14"/>
      <c r="C18" s="16" t="s">
        <v>13</v>
      </c>
      <c r="D18" s="13">
        <v>1</v>
      </c>
      <c r="E18" s="13">
        <v>1</v>
      </c>
      <c r="F18" s="7" t="s">
        <v>71</v>
      </c>
      <c r="G18" s="18" t="s">
        <v>72</v>
      </c>
      <c r="H18" s="7" t="s">
        <v>73</v>
      </c>
      <c r="I18" s="18" t="s">
        <v>74</v>
      </c>
      <c r="J18" s="7" t="s">
        <v>75</v>
      </c>
      <c r="K18" s="7" t="s">
        <v>76</v>
      </c>
      <c r="L18" s="7" t="s">
        <v>76</v>
      </c>
      <c r="M18" s="7" t="s">
        <v>76</v>
      </c>
      <c r="N18" s="7" t="s">
        <v>80</v>
      </c>
      <c r="O18" s="21" t="s">
        <v>76</v>
      </c>
      <c r="P18" s="8" t="s">
        <v>193</v>
      </c>
      <c r="Q18" s="2"/>
      <c r="S18" s="2"/>
    </row>
    <row r="19" spans="1:19" x14ac:dyDescent="0.25">
      <c r="A19" s="3" t="s">
        <v>94</v>
      </c>
      <c r="B19" s="14"/>
      <c r="C19" s="16" t="s">
        <v>13</v>
      </c>
      <c r="D19" s="13">
        <v>1</v>
      </c>
      <c r="E19" s="13">
        <v>1</v>
      </c>
      <c r="F19" s="7" t="s">
        <v>71</v>
      </c>
      <c r="G19" s="18" t="s">
        <v>92</v>
      </c>
      <c r="H19" s="7" t="s">
        <v>93</v>
      </c>
      <c r="I19" s="18" t="s">
        <v>86</v>
      </c>
      <c r="J19" s="7" t="s">
        <v>87</v>
      </c>
      <c r="K19" s="7" t="s">
        <v>76</v>
      </c>
      <c r="L19" s="7" t="s">
        <v>89</v>
      </c>
      <c r="M19" s="7" t="s">
        <v>76</v>
      </c>
      <c r="N19" s="7" t="s">
        <v>80</v>
      </c>
      <c r="O19" s="17" t="s">
        <v>76</v>
      </c>
      <c r="P19" s="8" t="s">
        <v>76</v>
      </c>
      <c r="Q19" s="2"/>
      <c r="S19" s="2"/>
    </row>
    <row r="20" spans="1:19" x14ac:dyDescent="0.25">
      <c r="A20" s="50" t="s">
        <v>33</v>
      </c>
      <c r="B20" s="14"/>
      <c r="C20" s="16" t="s">
        <v>14</v>
      </c>
      <c r="D20" s="13">
        <v>3</v>
      </c>
      <c r="E20" s="13"/>
      <c r="F20" s="60" t="str">
        <f>F17</f>
        <v>lot plomberie</v>
      </c>
      <c r="G20" s="61"/>
      <c r="H20" s="61"/>
      <c r="I20" s="61"/>
      <c r="J20" s="61"/>
      <c r="K20" s="61"/>
      <c r="L20" s="61"/>
      <c r="M20" s="61"/>
      <c r="N20" s="61"/>
      <c r="O20" s="61"/>
      <c r="P20" s="62"/>
      <c r="Q20" s="2"/>
      <c r="S20" s="2"/>
    </row>
    <row r="21" spans="1:19" x14ac:dyDescent="0.25">
      <c r="A21" s="3" t="s">
        <v>127</v>
      </c>
      <c r="B21" s="14"/>
      <c r="C21" s="16" t="s">
        <v>195</v>
      </c>
      <c r="D21" s="13">
        <v>1</v>
      </c>
      <c r="E21" s="13">
        <v>1</v>
      </c>
      <c r="F21" s="7" t="s">
        <v>71</v>
      </c>
      <c r="G21" s="18" t="s">
        <v>72</v>
      </c>
      <c r="H21" s="7" t="s">
        <v>73</v>
      </c>
      <c r="I21" s="18" t="s">
        <v>74</v>
      </c>
      <c r="J21" s="7" t="s">
        <v>75</v>
      </c>
      <c r="K21" s="7" t="s">
        <v>76</v>
      </c>
      <c r="L21" s="7" t="s">
        <v>137</v>
      </c>
      <c r="M21" s="7" t="s">
        <v>76</v>
      </c>
      <c r="N21" s="7" t="s">
        <v>80</v>
      </c>
      <c r="O21" s="21" t="s">
        <v>76</v>
      </c>
      <c r="P21" s="15" t="s">
        <v>78</v>
      </c>
      <c r="Q21" s="2"/>
      <c r="S21" s="2"/>
    </row>
    <row r="22" spans="1:19" x14ac:dyDescent="0.25">
      <c r="A22" s="3" t="s">
        <v>145</v>
      </c>
      <c r="B22" s="14"/>
      <c r="C22" s="16" t="s">
        <v>124</v>
      </c>
      <c r="D22" s="13">
        <v>1</v>
      </c>
      <c r="E22" s="13">
        <v>2</v>
      </c>
      <c r="F22" s="7" t="s">
        <v>71</v>
      </c>
      <c r="G22" s="18" t="s">
        <v>72</v>
      </c>
      <c r="H22" s="7" t="s">
        <v>73</v>
      </c>
      <c r="I22" s="18" t="s">
        <v>74</v>
      </c>
      <c r="J22" s="7" t="s">
        <v>75</v>
      </c>
      <c r="K22" s="7" t="s">
        <v>76</v>
      </c>
      <c r="L22" s="7" t="s">
        <v>79</v>
      </c>
      <c r="M22" s="7"/>
      <c r="N22" s="7" t="s">
        <v>76</v>
      </c>
      <c r="O22" s="21" t="s">
        <v>76</v>
      </c>
      <c r="P22" s="15" t="s">
        <v>78</v>
      </c>
      <c r="Q22" s="2"/>
      <c r="S22" s="2"/>
    </row>
    <row r="23" spans="1:19" x14ac:dyDescent="0.25">
      <c r="A23" s="3" t="s">
        <v>34</v>
      </c>
      <c r="B23" s="14"/>
      <c r="C23" s="16" t="s">
        <v>13</v>
      </c>
      <c r="D23" s="13">
        <v>1</v>
      </c>
      <c r="E23" s="13">
        <v>1</v>
      </c>
      <c r="F23" s="7" t="s">
        <v>71</v>
      </c>
      <c r="G23" s="18" t="s">
        <v>72</v>
      </c>
      <c r="H23" s="7" t="s">
        <v>73</v>
      </c>
      <c r="I23" s="18" t="s">
        <v>74</v>
      </c>
      <c r="J23" s="7" t="s">
        <v>75</v>
      </c>
      <c r="K23" s="7" t="s">
        <v>76</v>
      </c>
      <c r="L23" s="7" t="s">
        <v>77</v>
      </c>
      <c r="M23" s="7" t="s">
        <v>76</v>
      </c>
      <c r="N23" s="7" t="s">
        <v>76</v>
      </c>
      <c r="O23" s="17" t="s">
        <v>76</v>
      </c>
      <c r="P23" s="15" t="s">
        <v>78</v>
      </c>
      <c r="Q23" s="2"/>
      <c r="S23" s="2"/>
    </row>
    <row r="24" spans="1:19" x14ac:dyDescent="0.25">
      <c r="A24" s="3" t="s">
        <v>35</v>
      </c>
      <c r="B24" s="14"/>
      <c r="C24" s="16" t="s">
        <v>13</v>
      </c>
      <c r="D24" s="13">
        <v>1</v>
      </c>
      <c r="E24" s="13">
        <v>1</v>
      </c>
      <c r="F24" s="7" t="s">
        <v>71</v>
      </c>
      <c r="G24" s="18" t="s">
        <v>85</v>
      </c>
      <c r="H24" s="7" t="s">
        <v>73</v>
      </c>
      <c r="I24" s="18" t="s">
        <v>74</v>
      </c>
      <c r="J24" s="7" t="s">
        <v>75</v>
      </c>
      <c r="K24" s="7" t="s">
        <v>76</v>
      </c>
      <c r="L24" s="7" t="s">
        <v>76</v>
      </c>
      <c r="M24" s="7" t="s">
        <v>76</v>
      </c>
      <c r="N24" s="7" t="s">
        <v>76</v>
      </c>
      <c r="O24" s="17" t="s">
        <v>76</v>
      </c>
      <c r="P24" s="15" t="s">
        <v>76</v>
      </c>
      <c r="Q24" s="2"/>
      <c r="S24" s="2"/>
    </row>
    <row r="25" spans="1:19" x14ac:dyDescent="0.25">
      <c r="A25" s="3" t="s">
        <v>36</v>
      </c>
      <c r="B25" s="14"/>
      <c r="C25" s="16" t="s">
        <v>13</v>
      </c>
      <c r="D25" s="13">
        <v>1</v>
      </c>
      <c r="E25" s="13">
        <v>1</v>
      </c>
      <c r="F25" s="7" t="s">
        <v>71</v>
      </c>
      <c r="G25" s="18" t="s">
        <v>85</v>
      </c>
      <c r="H25" s="7" t="s">
        <v>73</v>
      </c>
      <c r="I25" s="18" t="s">
        <v>74</v>
      </c>
      <c r="J25" s="7" t="s">
        <v>75</v>
      </c>
      <c r="K25" s="7" t="s">
        <v>76</v>
      </c>
      <c r="L25" s="7" t="s">
        <v>76</v>
      </c>
      <c r="M25" s="7" t="s">
        <v>76</v>
      </c>
      <c r="N25" s="7" t="s">
        <v>76</v>
      </c>
      <c r="O25" s="17" t="s">
        <v>76</v>
      </c>
      <c r="P25" s="15" t="s">
        <v>76</v>
      </c>
      <c r="Q25" s="2"/>
      <c r="S25" s="2"/>
    </row>
    <row r="26" spans="1:19" x14ac:dyDescent="0.25">
      <c r="A26" s="3" t="s">
        <v>37</v>
      </c>
      <c r="B26" s="14"/>
      <c r="C26" s="16" t="s">
        <v>13</v>
      </c>
      <c r="D26" s="13">
        <v>1</v>
      </c>
      <c r="E26" s="13">
        <v>1</v>
      </c>
      <c r="F26" s="7" t="s">
        <v>71</v>
      </c>
      <c r="G26" s="18" t="s">
        <v>72</v>
      </c>
      <c r="H26" s="7" t="s">
        <v>73</v>
      </c>
      <c r="I26" s="18" t="s">
        <v>74</v>
      </c>
      <c r="J26" s="7" t="s">
        <v>75</v>
      </c>
      <c r="K26" s="7" t="s">
        <v>76</v>
      </c>
      <c r="L26" s="7" t="s">
        <v>77</v>
      </c>
      <c r="M26" s="7" t="s">
        <v>76</v>
      </c>
      <c r="N26" s="7" t="s">
        <v>76</v>
      </c>
      <c r="O26" s="17" t="s">
        <v>76</v>
      </c>
      <c r="P26" s="15" t="s">
        <v>78</v>
      </c>
      <c r="Q26" s="2"/>
      <c r="S26" s="2"/>
    </row>
    <row r="27" spans="1:19" x14ac:dyDescent="0.25">
      <c r="A27" s="3" t="s">
        <v>125</v>
      </c>
      <c r="B27" s="14"/>
      <c r="C27" s="16" t="s">
        <v>23</v>
      </c>
      <c r="D27" s="13">
        <v>1</v>
      </c>
      <c r="E27" s="13">
        <v>2</v>
      </c>
      <c r="F27" s="7" t="s">
        <v>71</v>
      </c>
      <c r="G27" s="18" t="s">
        <v>72</v>
      </c>
      <c r="H27" s="7" t="s">
        <v>73</v>
      </c>
      <c r="I27" s="18" t="s">
        <v>74</v>
      </c>
      <c r="J27" s="7" t="s">
        <v>75</v>
      </c>
      <c r="K27" s="7" t="s">
        <v>76</v>
      </c>
      <c r="L27" s="7" t="s">
        <v>95</v>
      </c>
      <c r="M27" s="7" t="s">
        <v>76</v>
      </c>
      <c r="N27" s="7" t="s">
        <v>76</v>
      </c>
      <c r="O27" s="17" t="s">
        <v>76</v>
      </c>
      <c r="P27" s="15" t="s">
        <v>78</v>
      </c>
      <c r="Q27" s="2"/>
      <c r="S27" s="2"/>
    </row>
    <row r="28" spans="1:19" x14ac:dyDescent="0.25">
      <c r="A28" s="3" t="s">
        <v>126</v>
      </c>
      <c r="B28" s="14"/>
      <c r="C28" s="16" t="s">
        <v>23</v>
      </c>
      <c r="D28" s="13">
        <v>1</v>
      </c>
      <c r="E28" s="13">
        <v>2</v>
      </c>
      <c r="F28" s="7" t="s">
        <v>71</v>
      </c>
      <c r="G28" s="18" t="s">
        <v>72</v>
      </c>
      <c r="H28" s="7" t="s">
        <v>73</v>
      </c>
      <c r="I28" s="18" t="s">
        <v>74</v>
      </c>
      <c r="J28" s="7" t="s">
        <v>75</v>
      </c>
      <c r="K28" s="7" t="s">
        <v>76</v>
      </c>
      <c r="L28" s="7" t="s">
        <v>95</v>
      </c>
      <c r="M28" s="7" t="s">
        <v>76</v>
      </c>
      <c r="N28" s="7" t="s">
        <v>76</v>
      </c>
      <c r="O28" s="17" t="s">
        <v>76</v>
      </c>
      <c r="P28" s="15" t="s">
        <v>78</v>
      </c>
      <c r="Q28" s="2"/>
      <c r="S28" s="2"/>
    </row>
    <row r="29" spans="1:19" x14ac:dyDescent="0.25">
      <c r="A29" s="22" t="s">
        <v>96</v>
      </c>
      <c r="B29" s="42"/>
      <c r="C29" s="24" t="s">
        <v>194</v>
      </c>
      <c r="D29" s="20">
        <v>1</v>
      </c>
      <c r="E29" s="20">
        <v>4</v>
      </c>
      <c r="F29" s="25" t="s">
        <v>71</v>
      </c>
      <c r="G29" s="26" t="s">
        <v>72</v>
      </c>
      <c r="H29" s="25" t="s">
        <v>73</v>
      </c>
      <c r="I29" s="26" t="s">
        <v>74</v>
      </c>
      <c r="J29" s="25" t="s">
        <v>75</v>
      </c>
      <c r="K29" s="25" t="s">
        <v>76</v>
      </c>
      <c r="L29" s="25" t="s">
        <v>97</v>
      </c>
      <c r="M29" s="25" t="s">
        <v>76</v>
      </c>
      <c r="N29" s="25" t="s">
        <v>76</v>
      </c>
      <c r="O29" s="27" t="s">
        <v>76</v>
      </c>
      <c r="P29" s="44" t="s">
        <v>78</v>
      </c>
      <c r="Q29" s="2"/>
      <c r="S29" s="2"/>
    </row>
    <row r="30" spans="1:19" ht="15.75" thickBot="1" x14ac:dyDescent="0.3">
      <c r="A30" s="51" t="s">
        <v>38</v>
      </c>
      <c r="B30" s="42"/>
      <c r="C30" s="16" t="s">
        <v>70</v>
      </c>
      <c r="D30" s="13">
        <v>1</v>
      </c>
      <c r="E30" s="13">
        <v>2</v>
      </c>
      <c r="F30" s="7" t="s">
        <v>129</v>
      </c>
      <c r="G30" s="18" t="s">
        <v>120</v>
      </c>
      <c r="H30" s="7" t="s">
        <v>121</v>
      </c>
      <c r="I30" s="18" t="s">
        <v>76</v>
      </c>
      <c r="J30" s="7" t="s">
        <v>102</v>
      </c>
      <c r="K30" s="7" t="s">
        <v>122</v>
      </c>
      <c r="L30" s="7" t="s">
        <v>106</v>
      </c>
      <c r="M30" s="7" t="s">
        <v>76</v>
      </c>
      <c r="N30" s="7" t="s">
        <v>80</v>
      </c>
      <c r="O30" s="17" t="s">
        <v>76</v>
      </c>
      <c r="P30" s="15" t="s">
        <v>78</v>
      </c>
      <c r="Q30" s="2"/>
      <c r="S30" s="2"/>
    </row>
    <row r="31" spans="1:19" ht="15.75" thickBot="1" x14ac:dyDescent="0.3">
      <c r="A31" s="31"/>
      <c r="B31" s="32" t="s">
        <v>16</v>
      </c>
      <c r="C31" s="43"/>
      <c r="D31" s="34">
        <f>SUM(D5:D30)</f>
        <v>32</v>
      </c>
      <c r="E31" s="34">
        <f>SUM(E5:E30)</f>
        <v>35</v>
      </c>
      <c r="F31" s="35"/>
      <c r="G31" s="36"/>
      <c r="H31" s="35"/>
      <c r="I31" s="36"/>
      <c r="J31" s="35"/>
      <c r="K31" s="35"/>
      <c r="L31" s="35"/>
      <c r="M31" s="35"/>
      <c r="N31" s="35"/>
      <c r="O31" s="35"/>
      <c r="P31" s="38"/>
      <c r="Q31" s="2"/>
    </row>
    <row r="32" spans="1:19" ht="21.95" customHeight="1" thickBot="1" x14ac:dyDescent="0.3">
      <c r="A32" s="52" t="s">
        <v>19</v>
      </c>
      <c r="B32" s="53"/>
      <c r="C32" s="53"/>
      <c r="D32" s="53"/>
      <c r="E32" s="53"/>
      <c r="F32" s="53"/>
      <c r="G32" s="53"/>
      <c r="H32" s="53"/>
      <c r="I32" s="53"/>
      <c r="J32" s="53"/>
      <c r="K32" s="53"/>
      <c r="L32" s="53"/>
      <c r="M32" s="53"/>
      <c r="N32" s="53"/>
      <c r="O32" s="53"/>
      <c r="P32" s="54"/>
    </row>
    <row r="33" spans="1:17" ht="8.25" customHeight="1" x14ac:dyDescent="0.25">
      <c r="A33" s="3"/>
      <c r="B33" s="4"/>
      <c r="C33" s="16"/>
      <c r="D33" s="13"/>
      <c r="E33" s="13"/>
      <c r="F33" s="7"/>
      <c r="G33" s="18"/>
      <c r="H33" s="7"/>
      <c r="I33" s="18"/>
      <c r="J33" s="7"/>
      <c r="K33" s="7"/>
      <c r="L33" s="7"/>
      <c r="M33" s="7"/>
      <c r="N33" s="7"/>
      <c r="O33" s="17"/>
      <c r="P33" s="15"/>
    </row>
    <row r="34" spans="1:17" x14ac:dyDescent="0.25">
      <c r="A34" s="3" t="s">
        <v>20</v>
      </c>
      <c r="B34" s="4"/>
      <c r="C34" s="16" t="s">
        <v>70</v>
      </c>
      <c r="D34" s="13">
        <v>2</v>
      </c>
      <c r="E34" s="13">
        <v>4</v>
      </c>
      <c r="F34" s="7" t="s">
        <v>129</v>
      </c>
      <c r="G34" s="18" t="s">
        <v>120</v>
      </c>
      <c r="H34" s="7" t="s">
        <v>121</v>
      </c>
      <c r="I34" s="18" t="s">
        <v>76</v>
      </c>
      <c r="J34" s="7" t="s">
        <v>102</v>
      </c>
      <c r="K34" s="7" t="s">
        <v>122</v>
      </c>
      <c r="L34" s="7" t="s">
        <v>202</v>
      </c>
      <c r="M34" s="7" t="s">
        <v>76</v>
      </c>
      <c r="N34" s="7" t="s">
        <v>80</v>
      </c>
      <c r="O34" s="17" t="s">
        <v>76</v>
      </c>
      <c r="P34" s="15" t="s">
        <v>78</v>
      </c>
    </row>
    <row r="35" spans="1:17" x14ac:dyDescent="0.25">
      <c r="A35" s="3" t="s">
        <v>146</v>
      </c>
      <c r="B35" s="4"/>
      <c r="C35" s="16" t="s">
        <v>128</v>
      </c>
      <c r="D35" s="13">
        <v>1</v>
      </c>
      <c r="E35" s="13">
        <v>2</v>
      </c>
      <c r="F35" s="7" t="s">
        <v>99</v>
      </c>
      <c r="G35" s="18" t="s">
        <v>100</v>
      </c>
      <c r="H35" s="7" t="s">
        <v>101</v>
      </c>
      <c r="I35" s="18" t="s">
        <v>76</v>
      </c>
      <c r="J35" s="7" t="s">
        <v>102</v>
      </c>
      <c r="K35" s="7">
        <v>2</v>
      </c>
      <c r="L35" s="7" t="s">
        <v>202</v>
      </c>
      <c r="M35" s="7" t="s">
        <v>76</v>
      </c>
      <c r="N35" s="7" t="s">
        <v>80</v>
      </c>
      <c r="O35" s="17" t="s">
        <v>76</v>
      </c>
      <c r="P35" s="15" t="s">
        <v>78</v>
      </c>
    </row>
    <row r="36" spans="1:17" x14ac:dyDescent="0.25">
      <c r="A36" s="3" t="s">
        <v>196</v>
      </c>
      <c r="B36" s="4"/>
      <c r="C36" s="16" t="s">
        <v>128</v>
      </c>
      <c r="D36" s="13">
        <v>1</v>
      </c>
      <c r="E36" s="13">
        <v>2</v>
      </c>
      <c r="F36" s="7" t="s">
        <v>99</v>
      </c>
      <c r="G36" s="18" t="s">
        <v>100</v>
      </c>
      <c r="H36" s="7" t="s">
        <v>101</v>
      </c>
      <c r="I36" s="18" t="s">
        <v>76</v>
      </c>
      <c r="J36" s="7" t="s">
        <v>102</v>
      </c>
      <c r="K36" s="7">
        <v>2</v>
      </c>
      <c r="L36" s="7" t="s">
        <v>106</v>
      </c>
      <c r="M36" s="7" t="s">
        <v>76</v>
      </c>
      <c r="N36" s="7" t="s">
        <v>80</v>
      </c>
      <c r="O36" s="17" t="s">
        <v>76</v>
      </c>
      <c r="P36" s="15" t="s">
        <v>78</v>
      </c>
    </row>
    <row r="37" spans="1:17" x14ac:dyDescent="0.25">
      <c r="A37" s="3" t="s">
        <v>147</v>
      </c>
      <c r="B37" s="4"/>
      <c r="C37" s="16" t="s">
        <v>13</v>
      </c>
      <c r="D37" s="13">
        <v>2</v>
      </c>
      <c r="E37" s="13">
        <v>2</v>
      </c>
      <c r="F37" s="7" t="s">
        <v>71</v>
      </c>
      <c r="G37" s="18" t="s">
        <v>82</v>
      </c>
      <c r="H37" s="7" t="s">
        <v>73</v>
      </c>
      <c r="I37" s="18" t="s">
        <v>74</v>
      </c>
      <c r="J37" s="7" t="s">
        <v>75</v>
      </c>
      <c r="K37" s="7" t="s">
        <v>76</v>
      </c>
      <c r="L37" s="7" t="s">
        <v>76</v>
      </c>
      <c r="M37" s="7" t="s">
        <v>76</v>
      </c>
      <c r="N37" s="7" t="s">
        <v>80</v>
      </c>
      <c r="O37" s="7">
        <v>32</v>
      </c>
      <c r="P37" s="8" t="s">
        <v>81</v>
      </c>
    </row>
    <row r="38" spans="1:17" x14ac:dyDescent="0.25">
      <c r="A38" s="3" t="s">
        <v>39</v>
      </c>
      <c r="B38" s="4"/>
      <c r="C38" s="16" t="s">
        <v>13</v>
      </c>
      <c r="D38" s="13">
        <v>2</v>
      </c>
      <c r="E38" s="13">
        <v>2</v>
      </c>
      <c r="F38" s="7" t="s">
        <v>71</v>
      </c>
      <c r="G38" s="18" t="s">
        <v>82</v>
      </c>
      <c r="H38" s="7" t="s">
        <v>73</v>
      </c>
      <c r="I38" s="18" t="s">
        <v>74</v>
      </c>
      <c r="J38" s="7" t="s">
        <v>75</v>
      </c>
      <c r="K38" s="7" t="s">
        <v>76</v>
      </c>
      <c r="L38" s="7" t="s">
        <v>76</v>
      </c>
      <c r="M38" s="7" t="s">
        <v>76</v>
      </c>
      <c r="N38" s="7" t="s">
        <v>80</v>
      </c>
      <c r="O38" s="7">
        <v>32</v>
      </c>
      <c r="P38" s="8" t="s">
        <v>81</v>
      </c>
      <c r="Q38" s="2"/>
    </row>
    <row r="39" spans="1:17" x14ac:dyDescent="0.25">
      <c r="A39" s="3" t="s">
        <v>148</v>
      </c>
      <c r="B39" s="4"/>
      <c r="C39" s="16" t="s">
        <v>13</v>
      </c>
      <c r="D39" s="13">
        <v>1</v>
      </c>
      <c r="E39" s="13">
        <v>1</v>
      </c>
      <c r="F39" s="7" t="s">
        <v>71</v>
      </c>
      <c r="G39" s="18" t="s">
        <v>82</v>
      </c>
      <c r="H39" s="7" t="s">
        <v>73</v>
      </c>
      <c r="I39" s="18" t="s">
        <v>74</v>
      </c>
      <c r="J39" s="7" t="s">
        <v>75</v>
      </c>
      <c r="K39" s="7" t="s">
        <v>76</v>
      </c>
      <c r="L39" s="7" t="s">
        <v>76</v>
      </c>
      <c r="M39" s="7" t="s">
        <v>76</v>
      </c>
      <c r="N39" s="7" t="s">
        <v>80</v>
      </c>
      <c r="O39" s="46">
        <v>36</v>
      </c>
      <c r="P39" s="8" t="s">
        <v>81</v>
      </c>
      <c r="Q39" s="2"/>
    </row>
    <row r="40" spans="1:17" x14ac:dyDescent="0.25">
      <c r="A40" s="3" t="s">
        <v>149</v>
      </c>
      <c r="B40" s="4"/>
      <c r="C40" s="16" t="s">
        <v>70</v>
      </c>
      <c r="D40" s="13">
        <v>1</v>
      </c>
      <c r="E40" s="13">
        <v>2</v>
      </c>
      <c r="F40" s="7" t="s">
        <v>99</v>
      </c>
      <c r="G40" s="18" t="s">
        <v>100</v>
      </c>
      <c r="H40" s="7" t="s">
        <v>101</v>
      </c>
      <c r="I40" s="18" t="s">
        <v>76</v>
      </c>
      <c r="J40" s="7" t="s">
        <v>102</v>
      </c>
      <c r="K40" s="7" t="s">
        <v>122</v>
      </c>
      <c r="L40" s="7" t="s">
        <v>106</v>
      </c>
      <c r="M40" s="7" t="s">
        <v>76</v>
      </c>
      <c r="N40" s="7" t="s">
        <v>80</v>
      </c>
      <c r="O40" s="21" t="s">
        <v>76</v>
      </c>
      <c r="P40" s="15" t="s">
        <v>78</v>
      </c>
      <c r="Q40" s="2"/>
    </row>
    <row r="41" spans="1:17" x14ac:dyDescent="0.25">
      <c r="A41" s="3" t="s">
        <v>40</v>
      </c>
      <c r="B41" s="4"/>
      <c r="C41" s="16" t="s">
        <v>70</v>
      </c>
      <c r="D41" s="13">
        <v>1</v>
      </c>
      <c r="E41" s="13">
        <v>2</v>
      </c>
      <c r="F41" s="7" t="s">
        <v>129</v>
      </c>
      <c r="G41" s="18" t="s">
        <v>120</v>
      </c>
      <c r="H41" s="7" t="s">
        <v>121</v>
      </c>
      <c r="I41" s="18" t="s">
        <v>76</v>
      </c>
      <c r="J41" s="7" t="s">
        <v>102</v>
      </c>
      <c r="K41" s="7" t="s">
        <v>122</v>
      </c>
      <c r="L41" s="7" t="s">
        <v>106</v>
      </c>
      <c r="M41" s="7" t="s">
        <v>76</v>
      </c>
      <c r="N41" s="7" t="s">
        <v>80</v>
      </c>
      <c r="O41" s="17" t="s">
        <v>76</v>
      </c>
      <c r="P41" s="15" t="s">
        <v>78</v>
      </c>
      <c r="Q41" s="2"/>
    </row>
    <row r="42" spans="1:17" x14ac:dyDescent="0.25">
      <c r="A42" s="3" t="s">
        <v>150</v>
      </c>
      <c r="B42" s="4"/>
      <c r="C42" s="16" t="s">
        <v>13</v>
      </c>
      <c r="D42" s="13">
        <v>1</v>
      </c>
      <c r="E42" s="13">
        <v>1</v>
      </c>
      <c r="F42" s="7" t="s">
        <v>71</v>
      </c>
      <c r="G42" s="18" t="s">
        <v>82</v>
      </c>
      <c r="H42" s="7" t="s">
        <v>73</v>
      </c>
      <c r="I42" s="18" t="s">
        <v>74</v>
      </c>
      <c r="J42" s="7" t="s">
        <v>75</v>
      </c>
      <c r="K42" s="7" t="s">
        <v>76</v>
      </c>
      <c r="L42" s="7" t="s">
        <v>76</v>
      </c>
      <c r="M42" s="7" t="s">
        <v>76</v>
      </c>
      <c r="N42" s="7" t="s">
        <v>80</v>
      </c>
      <c r="O42" s="46">
        <v>32</v>
      </c>
      <c r="P42" s="8" t="s">
        <v>81</v>
      </c>
      <c r="Q42" s="2"/>
    </row>
    <row r="43" spans="1:17" x14ac:dyDescent="0.25">
      <c r="A43" s="3" t="s">
        <v>151</v>
      </c>
      <c r="B43" s="4"/>
      <c r="C43" s="16" t="s">
        <v>130</v>
      </c>
      <c r="D43" s="13">
        <v>1</v>
      </c>
      <c r="E43" s="13">
        <v>1</v>
      </c>
      <c r="F43" s="7" t="s">
        <v>71</v>
      </c>
      <c r="G43" s="18" t="s">
        <v>109</v>
      </c>
      <c r="H43" s="7" t="s">
        <v>73</v>
      </c>
      <c r="I43" s="18" t="s">
        <v>110</v>
      </c>
      <c r="J43" s="7" t="s">
        <v>111</v>
      </c>
      <c r="K43" s="7" t="s">
        <v>76</v>
      </c>
      <c r="L43" s="7" t="s">
        <v>131</v>
      </c>
      <c r="M43" s="7" t="s">
        <v>76</v>
      </c>
      <c r="N43" s="7" t="s">
        <v>76</v>
      </c>
      <c r="O43" s="17" t="s">
        <v>76</v>
      </c>
      <c r="P43" s="15" t="s">
        <v>78</v>
      </c>
      <c r="Q43" s="2"/>
    </row>
    <row r="44" spans="1:17" x14ac:dyDescent="0.25">
      <c r="A44" s="3" t="s">
        <v>152</v>
      </c>
      <c r="B44" s="4"/>
      <c r="C44" s="16" t="s">
        <v>13</v>
      </c>
      <c r="D44" s="13">
        <v>1</v>
      </c>
      <c r="E44" s="13">
        <v>1</v>
      </c>
      <c r="F44" s="7" t="s">
        <v>71</v>
      </c>
      <c r="G44" s="18" t="s">
        <v>82</v>
      </c>
      <c r="H44" s="7" t="s">
        <v>73</v>
      </c>
      <c r="I44" s="18" t="s">
        <v>74</v>
      </c>
      <c r="J44" s="7" t="s">
        <v>75</v>
      </c>
      <c r="K44" s="7" t="s">
        <v>76</v>
      </c>
      <c r="L44" s="7" t="s">
        <v>76</v>
      </c>
      <c r="M44" s="7" t="s">
        <v>76</v>
      </c>
      <c r="N44" s="7" t="s">
        <v>80</v>
      </c>
      <c r="O44" s="46">
        <v>32</v>
      </c>
      <c r="P44" s="8" t="s">
        <v>81</v>
      </c>
      <c r="Q44" s="2"/>
    </row>
    <row r="45" spans="1:17" x14ac:dyDescent="0.25">
      <c r="A45" s="3" t="s">
        <v>153</v>
      </c>
      <c r="B45" s="4"/>
      <c r="C45" s="16" t="s">
        <v>13</v>
      </c>
      <c r="D45" s="13">
        <v>1</v>
      </c>
      <c r="E45" s="13">
        <v>1</v>
      </c>
      <c r="F45" s="7" t="s">
        <v>71</v>
      </c>
      <c r="G45" s="18" t="s">
        <v>82</v>
      </c>
      <c r="H45" s="7" t="s">
        <v>73</v>
      </c>
      <c r="I45" s="18" t="s">
        <v>83</v>
      </c>
      <c r="J45" s="7" t="s">
        <v>84</v>
      </c>
      <c r="K45" s="7">
        <v>1</v>
      </c>
      <c r="L45" s="7" t="s">
        <v>76</v>
      </c>
      <c r="M45" s="7" t="s">
        <v>76</v>
      </c>
      <c r="N45" s="7" t="s">
        <v>80</v>
      </c>
      <c r="O45" s="46">
        <v>32</v>
      </c>
      <c r="P45" s="8" t="s">
        <v>81</v>
      </c>
      <c r="Q45" s="2"/>
    </row>
    <row r="46" spans="1:17" x14ac:dyDescent="0.25">
      <c r="A46" s="3" t="s">
        <v>41</v>
      </c>
      <c r="B46" s="4"/>
      <c r="C46" s="16" t="s">
        <v>13</v>
      </c>
      <c r="D46" s="13">
        <v>1</v>
      </c>
      <c r="E46" s="13">
        <v>1</v>
      </c>
      <c r="F46" s="7" t="s">
        <v>71</v>
      </c>
      <c r="G46" s="18" t="s">
        <v>85</v>
      </c>
      <c r="H46" s="7" t="s">
        <v>73</v>
      </c>
      <c r="I46" s="18" t="s">
        <v>86</v>
      </c>
      <c r="J46" s="7" t="s">
        <v>87</v>
      </c>
      <c r="K46" s="7" t="s">
        <v>76</v>
      </c>
      <c r="L46" s="7" t="s">
        <v>89</v>
      </c>
      <c r="M46" s="7" t="s">
        <v>76</v>
      </c>
      <c r="N46" s="7" t="s">
        <v>80</v>
      </c>
      <c r="O46" s="21" t="s">
        <v>76</v>
      </c>
      <c r="P46" s="8" t="s">
        <v>76</v>
      </c>
      <c r="Q46" s="2"/>
    </row>
    <row r="47" spans="1:17" x14ac:dyDescent="0.25">
      <c r="A47" s="3" t="s">
        <v>42</v>
      </c>
      <c r="B47" s="4"/>
      <c r="C47" s="16" t="s">
        <v>14</v>
      </c>
      <c r="D47" s="13">
        <v>1</v>
      </c>
      <c r="E47" s="13">
        <v>1</v>
      </c>
      <c r="F47" s="7" t="s">
        <v>71</v>
      </c>
      <c r="G47" s="18" t="s">
        <v>85</v>
      </c>
      <c r="H47" s="7" t="s">
        <v>73</v>
      </c>
      <c r="I47" s="18" t="s">
        <v>86</v>
      </c>
      <c r="J47" s="7" t="s">
        <v>87</v>
      </c>
      <c r="K47" s="7" t="s">
        <v>76</v>
      </c>
      <c r="L47" s="7" t="s">
        <v>76</v>
      </c>
      <c r="M47" s="7" t="s">
        <v>76</v>
      </c>
      <c r="N47" s="7" t="s">
        <v>80</v>
      </c>
      <c r="O47" s="21" t="s">
        <v>76</v>
      </c>
      <c r="P47" s="8" t="s">
        <v>76</v>
      </c>
      <c r="Q47" s="2"/>
    </row>
    <row r="48" spans="1:17" x14ac:dyDescent="0.25">
      <c r="A48" s="3" t="s">
        <v>154</v>
      </c>
      <c r="B48" s="4"/>
      <c r="C48" s="16" t="s">
        <v>13</v>
      </c>
      <c r="D48" s="13">
        <v>1</v>
      </c>
      <c r="E48" s="13">
        <v>1</v>
      </c>
      <c r="F48" s="7" t="s">
        <v>71</v>
      </c>
      <c r="G48" s="18" t="s">
        <v>82</v>
      </c>
      <c r="H48" s="7" t="s">
        <v>73</v>
      </c>
      <c r="I48" s="18" t="s">
        <v>83</v>
      </c>
      <c r="J48" s="7" t="s">
        <v>84</v>
      </c>
      <c r="K48" s="7">
        <v>1</v>
      </c>
      <c r="L48" s="7" t="s">
        <v>76</v>
      </c>
      <c r="M48" s="7" t="s">
        <v>76</v>
      </c>
      <c r="N48" s="7" t="s">
        <v>80</v>
      </c>
      <c r="O48" s="46">
        <v>32</v>
      </c>
      <c r="P48" s="8" t="s">
        <v>81</v>
      </c>
      <c r="Q48" s="2"/>
    </row>
    <row r="49" spans="1:17" x14ac:dyDescent="0.25">
      <c r="A49" s="3" t="s">
        <v>103</v>
      </c>
      <c r="B49" s="4"/>
      <c r="C49" s="16" t="s">
        <v>13</v>
      </c>
      <c r="D49" s="13">
        <v>1</v>
      </c>
      <c r="E49" s="13">
        <v>1</v>
      </c>
      <c r="F49" s="7" t="s">
        <v>71</v>
      </c>
      <c r="G49" s="18" t="s">
        <v>85</v>
      </c>
      <c r="H49" s="7" t="s">
        <v>73</v>
      </c>
      <c r="I49" s="18" t="s">
        <v>86</v>
      </c>
      <c r="J49" s="7" t="s">
        <v>87</v>
      </c>
      <c r="K49" s="7" t="s">
        <v>76</v>
      </c>
      <c r="L49" s="7" t="s">
        <v>89</v>
      </c>
      <c r="M49" s="7" t="s">
        <v>76</v>
      </c>
      <c r="N49" s="7" t="s">
        <v>80</v>
      </c>
      <c r="O49" s="21" t="s">
        <v>76</v>
      </c>
      <c r="P49" s="8" t="s">
        <v>76</v>
      </c>
      <c r="Q49" s="2"/>
    </row>
    <row r="50" spans="1:17" x14ac:dyDescent="0.25">
      <c r="A50" s="3" t="s">
        <v>44</v>
      </c>
      <c r="B50" s="4"/>
      <c r="C50" s="16" t="s">
        <v>14</v>
      </c>
      <c r="D50" s="13">
        <v>3</v>
      </c>
      <c r="E50" s="13">
        <v>3</v>
      </c>
      <c r="F50" s="7" t="s">
        <v>71</v>
      </c>
      <c r="G50" s="18" t="s">
        <v>85</v>
      </c>
      <c r="H50" s="7" t="s">
        <v>73</v>
      </c>
      <c r="I50" s="18" t="s">
        <v>86</v>
      </c>
      <c r="J50" s="7" t="s">
        <v>87</v>
      </c>
      <c r="K50" s="7" t="s">
        <v>76</v>
      </c>
      <c r="L50" s="7" t="s">
        <v>76</v>
      </c>
      <c r="M50" s="7" t="s">
        <v>76</v>
      </c>
      <c r="N50" s="7" t="s">
        <v>80</v>
      </c>
      <c r="O50" s="21" t="s">
        <v>76</v>
      </c>
      <c r="P50" s="8" t="s">
        <v>76</v>
      </c>
      <c r="Q50" s="2"/>
    </row>
    <row r="51" spans="1:17" x14ac:dyDescent="0.25">
      <c r="A51" s="3" t="s">
        <v>45</v>
      </c>
      <c r="B51" s="4"/>
      <c r="C51" s="16" t="s">
        <v>70</v>
      </c>
      <c r="D51" s="13">
        <v>1</v>
      </c>
      <c r="E51" s="13">
        <v>2</v>
      </c>
      <c r="F51" s="7" t="s">
        <v>71</v>
      </c>
      <c r="G51" s="18" t="s">
        <v>82</v>
      </c>
      <c r="H51" s="7" t="s">
        <v>73</v>
      </c>
      <c r="I51" s="18" t="s">
        <v>74</v>
      </c>
      <c r="J51" s="7" t="s">
        <v>75</v>
      </c>
      <c r="K51" s="7">
        <v>1</v>
      </c>
      <c r="L51" s="7" t="s">
        <v>95</v>
      </c>
      <c r="M51" s="7" t="s">
        <v>76</v>
      </c>
      <c r="N51" s="7" t="s">
        <v>80</v>
      </c>
      <c r="O51" s="46">
        <v>32</v>
      </c>
      <c r="P51" s="15" t="s">
        <v>78</v>
      </c>
      <c r="Q51" s="2"/>
    </row>
    <row r="52" spans="1:17" x14ac:dyDescent="0.25">
      <c r="A52" s="3" t="s">
        <v>46</v>
      </c>
      <c r="B52" s="4"/>
      <c r="C52" s="16" t="s">
        <v>13</v>
      </c>
      <c r="D52" s="13">
        <v>1</v>
      </c>
      <c r="E52" s="13">
        <v>1</v>
      </c>
      <c r="F52" s="7" t="s">
        <v>71</v>
      </c>
      <c r="G52" s="18" t="s">
        <v>72</v>
      </c>
      <c r="H52" s="7" t="s">
        <v>73</v>
      </c>
      <c r="I52" s="18" t="s">
        <v>74</v>
      </c>
      <c r="J52" s="7" t="s">
        <v>75</v>
      </c>
      <c r="K52" s="7" t="s">
        <v>76</v>
      </c>
      <c r="L52" s="7" t="s">
        <v>77</v>
      </c>
      <c r="M52" s="7" t="s">
        <v>76</v>
      </c>
      <c r="N52" s="7" t="s">
        <v>76</v>
      </c>
      <c r="O52" s="17" t="s">
        <v>76</v>
      </c>
      <c r="P52" s="15" t="s">
        <v>78</v>
      </c>
      <c r="Q52" s="2"/>
    </row>
    <row r="53" spans="1:17" x14ac:dyDescent="0.25">
      <c r="A53" s="3" t="s">
        <v>155</v>
      </c>
      <c r="B53" s="4"/>
      <c r="C53" s="16" t="s">
        <v>13</v>
      </c>
      <c r="D53" s="13">
        <v>1</v>
      </c>
      <c r="E53" s="13">
        <v>1</v>
      </c>
      <c r="F53" s="7" t="s">
        <v>71</v>
      </c>
      <c r="G53" s="18" t="s">
        <v>82</v>
      </c>
      <c r="H53" s="7" t="s">
        <v>73</v>
      </c>
      <c r="I53" s="18" t="s">
        <v>83</v>
      </c>
      <c r="J53" s="7" t="s">
        <v>84</v>
      </c>
      <c r="K53" s="7" t="s">
        <v>76</v>
      </c>
      <c r="L53" s="7" t="s">
        <v>76</v>
      </c>
      <c r="M53" s="7" t="s">
        <v>76</v>
      </c>
      <c r="N53" s="7" t="s">
        <v>80</v>
      </c>
      <c r="O53" s="46">
        <v>32</v>
      </c>
      <c r="P53" s="8" t="s">
        <v>81</v>
      </c>
      <c r="Q53" s="2"/>
    </row>
    <row r="54" spans="1:17" x14ac:dyDescent="0.25">
      <c r="A54" s="3" t="s">
        <v>156</v>
      </c>
      <c r="B54" s="4"/>
      <c r="C54" s="16" t="s">
        <v>14</v>
      </c>
      <c r="D54" s="13">
        <v>1</v>
      </c>
      <c r="E54" s="13">
        <v>1</v>
      </c>
      <c r="F54" s="7" t="s">
        <v>71</v>
      </c>
      <c r="G54" s="18" t="s">
        <v>85</v>
      </c>
      <c r="H54" s="7" t="s">
        <v>73</v>
      </c>
      <c r="I54" s="18" t="s">
        <v>86</v>
      </c>
      <c r="J54" s="7" t="s">
        <v>87</v>
      </c>
      <c r="K54" s="7" t="s">
        <v>76</v>
      </c>
      <c r="L54" s="7" t="s">
        <v>76</v>
      </c>
      <c r="M54" s="7" t="s">
        <v>76</v>
      </c>
      <c r="N54" s="7" t="s">
        <v>80</v>
      </c>
      <c r="O54" s="46" t="s">
        <v>76</v>
      </c>
      <c r="P54" s="8" t="s">
        <v>76</v>
      </c>
      <c r="Q54" s="2"/>
    </row>
    <row r="55" spans="1:17" x14ac:dyDescent="0.25">
      <c r="A55" s="3" t="s">
        <v>157</v>
      </c>
      <c r="B55" s="4"/>
      <c r="C55" s="16" t="s">
        <v>13</v>
      </c>
      <c r="D55" s="13">
        <v>1</v>
      </c>
      <c r="E55" s="13">
        <v>1</v>
      </c>
      <c r="F55" s="7" t="s">
        <v>71</v>
      </c>
      <c r="G55" s="18" t="s">
        <v>85</v>
      </c>
      <c r="H55" s="7" t="s">
        <v>73</v>
      </c>
      <c r="I55" s="18" t="s">
        <v>86</v>
      </c>
      <c r="J55" s="7" t="s">
        <v>87</v>
      </c>
      <c r="K55" s="7" t="s">
        <v>76</v>
      </c>
      <c r="L55" s="7" t="s">
        <v>89</v>
      </c>
      <c r="M55" s="7" t="s">
        <v>76</v>
      </c>
      <c r="N55" s="7" t="s">
        <v>80</v>
      </c>
      <c r="O55" s="46" t="s">
        <v>76</v>
      </c>
      <c r="P55" s="8" t="s">
        <v>76</v>
      </c>
      <c r="Q55" s="2"/>
    </row>
    <row r="56" spans="1:17" x14ac:dyDescent="0.25">
      <c r="A56" s="3" t="s">
        <v>105</v>
      </c>
      <c r="B56" s="4"/>
      <c r="C56" s="16" t="s">
        <v>13</v>
      </c>
      <c r="D56" s="13">
        <v>1</v>
      </c>
      <c r="E56" s="13">
        <v>1</v>
      </c>
      <c r="F56" s="7" t="s">
        <v>71</v>
      </c>
      <c r="G56" s="18" t="s">
        <v>82</v>
      </c>
      <c r="H56" s="7" t="s">
        <v>73</v>
      </c>
      <c r="I56" s="18" t="s">
        <v>74</v>
      </c>
      <c r="J56" s="7" t="s">
        <v>75</v>
      </c>
      <c r="K56" s="7" t="s">
        <v>76</v>
      </c>
      <c r="L56" s="7" t="s">
        <v>76</v>
      </c>
      <c r="M56" s="7" t="s">
        <v>76</v>
      </c>
      <c r="N56" s="7" t="s">
        <v>80</v>
      </c>
      <c r="O56" s="46">
        <v>36</v>
      </c>
      <c r="P56" s="8" t="s">
        <v>81</v>
      </c>
      <c r="Q56" s="2"/>
    </row>
    <row r="57" spans="1:17" x14ac:dyDescent="0.25">
      <c r="A57" s="3" t="s">
        <v>47</v>
      </c>
      <c r="B57" s="4"/>
      <c r="C57" s="16" t="s">
        <v>13</v>
      </c>
      <c r="D57" s="13">
        <v>1</v>
      </c>
      <c r="E57" s="13">
        <v>1</v>
      </c>
      <c r="F57" s="7" t="s">
        <v>71</v>
      </c>
      <c r="G57" s="18" t="s">
        <v>82</v>
      </c>
      <c r="H57" s="7" t="s">
        <v>73</v>
      </c>
      <c r="I57" s="18" t="s">
        <v>74</v>
      </c>
      <c r="J57" s="7" t="s">
        <v>75</v>
      </c>
      <c r="K57" s="7">
        <v>1</v>
      </c>
      <c r="L57" s="7" t="s">
        <v>138</v>
      </c>
      <c r="M57" s="7" t="s">
        <v>76</v>
      </c>
      <c r="N57" s="7" t="s">
        <v>80</v>
      </c>
      <c r="O57" s="46">
        <v>35</v>
      </c>
      <c r="P57" s="8" t="s">
        <v>81</v>
      </c>
      <c r="Q57" s="2"/>
    </row>
    <row r="58" spans="1:17" x14ac:dyDescent="0.25">
      <c r="A58" s="3" t="s">
        <v>49</v>
      </c>
      <c r="B58" s="4"/>
      <c r="C58" s="16" t="s">
        <v>13</v>
      </c>
      <c r="D58" s="13">
        <v>1</v>
      </c>
      <c r="E58" s="13">
        <v>1</v>
      </c>
      <c r="F58" s="7" t="s">
        <v>71</v>
      </c>
      <c r="G58" s="18" t="s">
        <v>82</v>
      </c>
      <c r="H58" s="7" t="s">
        <v>73</v>
      </c>
      <c r="I58" s="18" t="s">
        <v>74</v>
      </c>
      <c r="J58" s="7" t="s">
        <v>75</v>
      </c>
      <c r="K58" s="7">
        <v>1</v>
      </c>
      <c r="L58" s="7" t="s">
        <v>137</v>
      </c>
      <c r="M58" s="7" t="s">
        <v>76</v>
      </c>
      <c r="N58" s="7" t="s">
        <v>80</v>
      </c>
      <c r="O58" s="46">
        <v>35</v>
      </c>
      <c r="P58" s="15" t="s">
        <v>48</v>
      </c>
      <c r="Q58" s="2"/>
    </row>
    <row r="59" spans="1:17" x14ac:dyDescent="0.25">
      <c r="A59" s="3" t="s">
        <v>50</v>
      </c>
      <c r="B59" s="4"/>
      <c r="C59" s="16" t="s">
        <v>13</v>
      </c>
      <c r="D59" s="13">
        <v>1</v>
      </c>
      <c r="E59" s="13">
        <v>1</v>
      </c>
      <c r="F59" s="7" t="s">
        <v>71</v>
      </c>
      <c r="G59" s="18" t="s">
        <v>82</v>
      </c>
      <c r="H59" s="7" t="s">
        <v>73</v>
      </c>
      <c r="I59" s="18" t="s">
        <v>74</v>
      </c>
      <c r="J59" s="7" t="s">
        <v>75</v>
      </c>
      <c r="K59" s="7">
        <v>1</v>
      </c>
      <c r="L59" s="7" t="s">
        <v>138</v>
      </c>
      <c r="M59" s="7" t="s">
        <v>76</v>
      </c>
      <c r="N59" s="7" t="s">
        <v>80</v>
      </c>
      <c r="O59" s="46">
        <v>35</v>
      </c>
      <c r="P59" s="8" t="s">
        <v>81</v>
      </c>
      <c r="Q59" s="2"/>
    </row>
    <row r="60" spans="1:17" x14ac:dyDescent="0.25">
      <c r="A60" s="3" t="s">
        <v>51</v>
      </c>
      <c r="B60" s="4"/>
      <c r="C60" s="16" t="s">
        <v>13</v>
      </c>
      <c r="D60" s="13">
        <v>1</v>
      </c>
      <c r="E60" s="13">
        <v>1</v>
      </c>
      <c r="F60" s="7" t="s">
        <v>71</v>
      </c>
      <c r="G60" s="18" t="s">
        <v>72</v>
      </c>
      <c r="H60" s="7" t="s">
        <v>73</v>
      </c>
      <c r="I60" s="18" t="s">
        <v>83</v>
      </c>
      <c r="J60" s="7" t="s">
        <v>84</v>
      </c>
      <c r="K60" s="7">
        <v>1</v>
      </c>
      <c r="L60" s="7" t="s">
        <v>137</v>
      </c>
      <c r="M60" s="7" t="s">
        <v>76</v>
      </c>
      <c r="N60" s="7" t="s">
        <v>80</v>
      </c>
      <c r="O60" s="46" t="s">
        <v>76</v>
      </c>
      <c r="P60" s="15" t="s">
        <v>78</v>
      </c>
      <c r="Q60" s="2"/>
    </row>
    <row r="61" spans="1:17" x14ac:dyDescent="0.25">
      <c r="A61" s="3" t="s">
        <v>158</v>
      </c>
      <c r="B61" s="4"/>
      <c r="C61" s="16" t="s">
        <v>13</v>
      </c>
      <c r="D61" s="13">
        <v>1</v>
      </c>
      <c r="E61" s="13">
        <v>1</v>
      </c>
      <c r="F61" s="7" t="s">
        <v>71</v>
      </c>
      <c r="G61" s="18" t="s">
        <v>72</v>
      </c>
      <c r="H61" s="7" t="s">
        <v>73</v>
      </c>
      <c r="I61" s="18" t="s">
        <v>83</v>
      </c>
      <c r="J61" s="7" t="s">
        <v>84</v>
      </c>
      <c r="K61" s="7">
        <v>1</v>
      </c>
      <c r="L61" s="7" t="s">
        <v>137</v>
      </c>
      <c r="M61" s="7" t="s">
        <v>76</v>
      </c>
      <c r="N61" s="7" t="s">
        <v>80</v>
      </c>
      <c r="O61" s="46" t="s">
        <v>76</v>
      </c>
      <c r="P61" s="15" t="s">
        <v>78</v>
      </c>
      <c r="Q61" s="2"/>
    </row>
    <row r="62" spans="1:17" x14ac:dyDescent="0.25">
      <c r="A62" s="3" t="s">
        <v>52</v>
      </c>
      <c r="B62" s="4"/>
      <c r="C62" s="16" t="s">
        <v>13</v>
      </c>
      <c r="D62" s="13">
        <v>1</v>
      </c>
      <c r="E62" s="13">
        <v>1</v>
      </c>
      <c r="F62" s="7" t="s">
        <v>71</v>
      </c>
      <c r="G62" s="18" t="s">
        <v>85</v>
      </c>
      <c r="H62" s="7" t="s">
        <v>73</v>
      </c>
      <c r="I62" s="18" t="s">
        <v>83</v>
      </c>
      <c r="J62" s="7" t="s">
        <v>84</v>
      </c>
      <c r="K62" s="7">
        <v>1</v>
      </c>
      <c r="L62" s="7" t="s">
        <v>76</v>
      </c>
      <c r="M62" s="7" t="s">
        <v>76</v>
      </c>
      <c r="N62" s="7" t="s">
        <v>80</v>
      </c>
      <c r="O62" s="46" t="s">
        <v>76</v>
      </c>
      <c r="P62" s="8" t="s">
        <v>76</v>
      </c>
      <c r="Q62" s="2"/>
    </row>
    <row r="63" spans="1:17" x14ac:dyDescent="0.25">
      <c r="A63" s="3" t="s">
        <v>159</v>
      </c>
      <c r="B63" s="4"/>
      <c r="C63" s="16" t="s">
        <v>70</v>
      </c>
      <c r="D63" s="13">
        <v>1</v>
      </c>
      <c r="E63" s="13">
        <v>2</v>
      </c>
      <c r="F63" s="7" t="s">
        <v>71</v>
      </c>
      <c r="G63" s="18" t="s">
        <v>82</v>
      </c>
      <c r="H63" s="7" t="s">
        <v>73</v>
      </c>
      <c r="I63" s="18" t="s">
        <v>74</v>
      </c>
      <c r="J63" s="7" t="s">
        <v>75</v>
      </c>
      <c r="K63" s="7">
        <v>1</v>
      </c>
      <c r="L63" s="7" t="s">
        <v>139</v>
      </c>
      <c r="M63" s="7" t="s">
        <v>76</v>
      </c>
      <c r="N63" s="7" t="s">
        <v>80</v>
      </c>
      <c r="O63" s="7">
        <v>32</v>
      </c>
      <c r="P63" s="8" t="s">
        <v>81</v>
      </c>
      <c r="Q63" s="2"/>
    </row>
    <row r="64" spans="1:17" x14ac:dyDescent="0.25">
      <c r="A64" s="3" t="s">
        <v>160</v>
      </c>
      <c r="B64" s="4"/>
      <c r="C64" s="16" t="s">
        <v>13</v>
      </c>
      <c r="D64" s="13">
        <v>1</v>
      </c>
      <c r="E64" s="13">
        <v>1</v>
      </c>
      <c r="F64" s="7" t="s">
        <v>71</v>
      </c>
      <c r="G64" s="18" t="s">
        <v>85</v>
      </c>
      <c r="H64" s="7" t="s">
        <v>73</v>
      </c>
      <c r="I64" s="18" t="s">
        <v>83</v>
      </c>
      <c r="J64" s="7" t="s">
        <v>84</v>
      </c>
      <c r="K64" s="7">
        <v>1</v>
      </c>
      <c r="L64" s="7" t="s">
        <v>138</v>
      </c>
      <c r="M64" s="7" t="s">
        <v>76</v>
      </c>
      <c r="N64" s="7" t="s">
        <v>80</v>
      </c>
      <c r="O64" s="7" t="s">
        <v>76</v>
      </c>
      <c r="P64" s="8" t="s">
        <v>76</v>
      </c>
      <c r="Q64" s="2"/>
    </row>
    <row r="65" spans="1:17" x14ac:dyDescent="0.25">
      <c r="A65" s="3" t="s">
        <v>53</v>
      </c>
      <c r="B65" s="4"/>
      <c r="C65" s="16" t="s">
        <v>13</v>
      </c>
      <c r="D65" s="13">
        <v>1</v>
      </c>
      <c r="E65" s="13">
        <v>1</v>
      </c>
      <c r="F65" s="7" t="s">
        <v>71</v>
      </c>
      <c r="G65" s="18" t="s">
        <v>82</v>
      </c>
      <c r="H65" s="7" t="s">
        <v>73</v>
      </c>
      <c r="I65" s="18" t="s">
        <v>74</v>
      </c>
      <c r="J65" s="7" t="s">
        <v>75</v>
      </c>
      <c r="K65" s="7" t="s">
        <v>76</v>
      </c>
      <c r="L65" s="7" t="s">
        <v>138</v>
      </c>
      <c r="M65" s="7" t="s">
        <v>76</v>
      </c>
      <c r="N65" s="7" t="s">
        <v>80</v>
      </c>
      <c r="O65" s="7">
        <v>32</v>
      </c>
      <c r="P65" s="8" t="s">
        <v>81</v>
      </c>
      <c r="Q65" s="2"/>
    </row>
    <row r="66" spans="1:17" x14ac:dyDescent="0.25">
      <c r="A66" s="3" t="s">
        <v>161</v>
      </c>
      <c r="B66" s="4"/>
      <c r="C66" s="16" t="s">
        <v>13</v>
      </c>
      <c r="D66" s="13">
        <v>1</v>
      </c>
      <c r="E66" s="13">
        <v>1</v>
      </c>
      <c r="F66" s="7" t="s">
        <v>71</v>
      </c>
      <c r="G66" s="18" t="s">
        <v>72</v>
      </c>
      <c r="H66" s="7" t="s">
        <v>73</v>
      </c>
      <c r="I66" s="18" t="s">
        <v>74</v>
      </c>
      <c r="J66" s="7" t="s">
        <v>75</v>
      </c>
      <c r="K66" s="7" t="s">
        <v>76</v>
      </c>
      <c r="L66" s="7" t="s">
        <v>140</v>
      </c>
      <c r="M66" s="7" t="s">
        <v>76</v>
      </c>
      <c r="N66" s="7" t="s">
        <v>80</v>
      </c>
      <c r="O66" s="21" t="s">
        <v>76</v>
      </c>
      <c r="P66" s="15" t="s">
        <v>78</v>
      </c>
      <c r="Q66" s="2"/>
    </row>
    <row r="67" spans="1:17" x14ac:dyDescent="0.25">
      <c r="A67" s="3" t="s">
        <v>162</v>
      </c>
      <c r="B67" s="4"/>
      <c r="C67" s="16" t="s">
        <v>13</v>
      </c>
      <c r="D67" s="13">
        <v>1</v>
      </c>
      <c r="E67" s="13">
        <v>1</v>
      </c>
      <c r="F67" s="7" t="s">
        <v>71</v>
      </c>
      <c r="G67" s="18" t="s">
        <v>72</v>
      </c>
      <c r="H67" s="7" t="s">
        <v>73</v>
      </c>
      <c r="I67" s="18" t="s">
        <v>74</v>
      </c>
      <c r="J67" s="7" t="s">
        <v>75</v>
      </c>
      <c r="K67" s="7" t="s">
        <v>76</v>
      </c>
      <c r="L67" s="7" t="s">
        <v>140</v>
      </c>
      <c r="M67" s="7" t="s">
        <v>76</v>
      </c>
      <c r="N67" s="7" t="s">
        <v>80</v>
      </c>
      <c r="O67" s="21" t="s">
        <v>76</v>
      </c>
      <c r="P67" s="15" t="s">
        <v>78</v>
      </c>
      <c r="Q67" s="2"/>
    </row>
    <row r="68" spans="1:17" x14ac:dyDescent="0.25">
      <c r="A68" s="3" t="s">
        <v>200</v>
      </c>
      <c r="B68" s="4"/>
      <c r="C68" s="16" t="s">
        <v>201</v>
      </c>
      <c r="D68" s="13">
        <v>1</v>
      </c>
      <c r="E68" s="13">
        <v>2</v>
      </c>
      <c r="F68" s="7" t="s">
        <v>71</v>
      </c>
      <c r="G68" s="18" t="s">
        <v>109</v>
      </c>
      <c r="H68" s="7" t="s">
        <v>73</v>
      </c>
      <c r="I68" s="18" t="s">
        <v>110</v>
      </c>
      <c r="J68" s="7" t="s">
        <v>111</v>
      </c>
      <c r="K68" s="7" t="s">
        <v>76</v>
      </c>
      <c r="L68" s="7" t="s">
        <v>131</v>
      </c>
      <c r="M68" s="7" t="s">
        <v>76</v>
      </c>
      <c r="N68" s="7" t="s">
        <v>76</v>
      </c>
      <c r="O68" s="21" t="s">
        <v>76</v>
      </c>
      <c r="P68" s="15" t="s">
        <v>78</v>
      </c>
      <c r="Q68" s="2"/>
    </row>
    <row r="69" spans="1:17" x14ac:dyDescent="0.25">
      <c r="A69" s="3" t="s">
        <v>29</v>
      </c>
      <c r="B69" s="4"/>
      <c r="C69" s="16" t="s">
        <v>13</v>
      </c>
      <c r="D69" s="13">
        <v>1</v>
      </c>
      <c r="E69" s="13">
        <v>1</v>
      </c>
      <c r="F69" s="7" t="s">
        <v>71</v>
      </c>
      <c r="G69" s="18" t="s">
        <v>85</v>
      </c>
      <c r="H69" s="7" t="s">
        <v>73</v>
      </c>
      <c r="I69" s="18" t="s">
        <v>83</v>
      </c>
      <c r="J69" s="7" t="s">
        <v>84</v>
      </c>
      <c r="K69" s="7" t="s">
        <v>76</v>
      </c>
      <c r="L69" s="7" t="s">
        <v>76</v>
      </c>
      <c r="M69" s="7" t="s">
        <v>76</v>
      </c>
      <c r="N69" s="7" t="s">
        <v>80</v>
      </c>
      <c r="O69" s="21" t="s">
        <v>76</v>
      </c>
      <c r="P69" s="8" t="s">
        <v>76</v>
      </c>
      <c r="Q69" s="2"/>
    </row>
    <row r="70" spans="1:17" x14ac:dyDescent="0.25">
      <c r="A70" s="3" t="s">
        <v>91</v>
      </c>
      <c r="B70" s="4"/>
      <c r="C70" s="16" t="s">
        <v>13</v>
      </c>
      <c r="D70" s="13">
        <v>1</v>
      </c>
      <c r="E70" s="13">
        <v>1</v>
      </c>
      <c r="F70" s="7" t="s">
        <v>71</v>
      </c>
      <c r="G70" s="18" t="s">
        <v>85</v>
      </c>
      <c r="H70" s="7" t="s">
        <v>73</v>
      </c>
      <c r="I70" s="18" t="s">
        <v>86</v>
      </c>
      <c r="J70" s="7" t="s">
        <v>87</v>
      </c>
      <c r="K70" s="7" t="s">
        <v>76</v>
      </c>
      <c r="L70" s="7" t="s">
        <v>89</v>
      </c>
      <c r="M70" s="7" t="s">
        <v>76</v>
      </c>
      <c r="N70" s="7" t="s">
        <v>80</v>
      </c>
      <c r="O70" s="21" t="s">
        <v>76</v>
      </c>
      <c r="P70" s="8" t="s">
        <v>76</v>
      </c>
      <c r="Q70" s="2"/>
    </row>
    <row r="71" spans="1:17" x14ac:dyDescent="0.25">
      <c r="A71" s="3" t="s">
        <v>31</v>
      </c>
      <c r="B71" s="4"/>
      <c r="C71" s="16" t="s">
        <v>13</v>
      </c>
      <c r="D71" s="13">
        <v>1</v>
      </c>
      <c r="E71" s="13">
        <v>1</v>
      </c>
      <c r="F71" s="7" t="s">
        <v>71</v>
      </c>
      <c r="G71" s="18" t="s">
        <v>85</v>
      </c>
      <c r="H71" s="7" t="s">
        <v>73</v>
      </c>
      <c r="I71" s="18" t="s">
        <v>83</v>
      </c>
      <c r="J71" s="7" t="s">
        <v>84</v>
      </c>
      <c r="K71" s="7" t="s">
        <v>76</v>
      </c>
      <c r="L71" s="7" t="s">
        <v>76</v>
      </c>
      <c r="M71" s="7" t="s">
        <v>76</v>
      </c>
      <c r="N71" s="7" t="s">
        <v>80</v>
      </c>
      <c r="O71" s="21" t="s">
        <v>76</v>
      </c>
      <c r="P71" s="8" t="s">
        <v>76</v>
      </c>
      <c r="Q71" s="2"/>
    </row>
    <row r="72" spans="1:17" x14ac:dyDescent="0.25">
      <c r="A72" s="3" t="s">
        <v>32</v>
      </c>
      <c r="B72" s="4"/>
      <c r="C72" s="16" t="s">
        <v>13</v>
      </c>
      <c r="D72" s="13">
        <v>1</v>
      </c>
      <c r="E72" s="13">
        <v>1</v>
      </c>
      <c r="F72" s="7" t="s">
        <v>71</v>
      </c>
      <c r="G72" s="18" t="s">
        <v>85</v>
      </c>
      <c r="H72" s="7" t="s">
        <v>73</v>
      </c>
      <c r="I72" s="18" t="s">
        <v>86</v>
      </c>
      <c r="J72" s="7" t="s">
        <v>87</v>
      </c>
      <c r="K72" s="7" t="s">
        <v>76</v>
      </c>
      <c r="L72" s="7" t="s">
        <v>89</v>
      </c>
      <c r="M72" s="7" t="s">
        <v>76</v>
      </c>
      <c r="N72" s="7" t="s">
        <v>80</v>
      </c>
      <c r="O72" s="21" t="s">
        <v>76</v>
      </c>
      <c r="P72" s="8" t="s">
        <v>76</v>
      </c>
      <c r="Q72" s="2"/>
    </row>
    <row r="73" spans="1:17" x14ac:dyDescent="0.25">
      <c r="A73" s="3" t="s">
        <v>114</v>
      </c>
      <c r="B73" s="4"/>
      <c r="C73" s="16" t="s">
        <v>115</v>
      </c>
      <c r="D73" s="13">
        <v>1</v>
      </c>
      <c r="E73" s="13">
        <v>4</v>
      </c>
      <c r="F73" s="63" t="s">
        <v>132</v>
      </c>
      <c r="G73" s="64"/>
      <c r="H73" s="64"/>
      <c r="I73" s="64"/>
      <c r="J73" s="64"/>
      <c r="K73" s="64"/>
      <c r="L73" s="64"/>
      <c r="M73" s="64"/>
      <c r="N73" s="64"/>
      <c r="O73" s="64"/>
      <c r="P73" s="65"/>
      <c r="Q73" s="2"/>
    </row>
    <row r="74" spans="1:17" x14ac:dyDescent="0.25">
      <c r="A74" s="3" t="s">
        <v>134</v>
      </c>
      <c r="B74" s="4"/>
      <c r="C74" s="16" t="s">
        <v>133</v>
      </c>
      <c r="D74" s="13">
        <v>1</v>
      </c>
      <c r="E74" s="13">
        <v>2</v>
      </c>
      <c r="F74" s="7" t="s">
        <v>71</v>
      </c>
      <c r="G74" s="18" t="s">
        <v>109</v>
      </c>
      <c r="H74" s="7" t="s">
        <v>73</v>
      </c>
      <c r="I74" s="18" t="s">
        <v>110</v>
      </c>
      <c r="J74" s="7" t="s">
        <v>111</v>
      </c>
      <c r="K74" s="7" t="s">
        <v>76</v>
      </c>
      <c r="L74" s="7" t="s">
        <v>131</v>
      </c>
      <c r="M74" s="7" t="s">
        <v>76</v>
      </c>
      <c r="N74" s="7" t="s">
        <v>76</v>
      </c>
      <c r="O74" s="21" t="s">
        <v>76</v>
      </c>
      <c r="P74" s="15" t="s">
        <v>78</v>
      </c>
      <c r="Q74" s="2"/>
    </row>
    <row r="75" spans="1:17" x14ac:dyDescent="0.25">
      <c r="A75" s="3" t="s">
        <v>169</v>
      </c>
      <c r="B75" s="4"/>
      <c r="C75" s="16" t="s">
        <v>130</v>
      </c>
      <c r="D75" s="13">
        <v>1</v>
      </c>
      <c r="E75" s="13">
        <v>1</v>
      </c>
      <c r="F75" s="7" t="s">
        <v>71</v>
      </c>
      <c r="G75" s="18" t="s">
        <v>109</v>
      </c>
      <c r="H75" s="7" t="s">
        <v>73</v>
      </c>
      <c r="I75" s="18" t="s">
        <v>110</v>
      </c>
      <c r="J75" s="7" t="s">
        <v>111</v>
      </c>
      <c r="K75" s="7" t="s">
        <v>76</v>
      </c>
      <c r="L75" s="7" t="s">
        <v>131</v>
      </c>
      <c r="M75" s="7" t="s">
        <v>76</v>
      </c>
      <c r="N75" s="7" t="s">
        <v>76</v>
      </c>
      <c r="O75" s="17" t="s">
        <v>76</v>
      </c>
      <c r="P75" s="15" t="s">
        <v>78</v>
      </c>
      <c r="Q75" s="2"/>
    </row>
    <row r="76" spans="1:17" x14ac:dyDescent="0.25">
      <c r="A76" s="48" t="s">
        <v>163</v>
      </c>
      <c r="B76" s="49"/>
      <c r="C76" s="16" t="s">
        <v>21</v>
      </c>
      <c r="D76" s="13">
        <v>1</v>
      </c>
      <c r="E76" s="13">
        <v>2</v>
      </c>
      <c r="F76" s="7" t="s">
        <v>71</v>
      </c>
      <c r="G76" s="18" t="s">
        <v>82</v>
      </c>
      <c r="H76" s="7" t="s">
        <v>73</v>
      </c>
      <c r="I76" s="18" t="s">
        <v>74</v>
      </c>
      <c r="J76" s="7" t="s">
        <v>75</v>
      </c>
      <c r="K76" s="7">
        <v>1</v>
      </c>
      <c r="L76" s="7" t="s">
        <v>142</v>
      </c>
      <c r="M76" s="7" t="s">
        <v>76</v>
      </c>
      <c r="N76" s="7" t="s">
        <v>80</v>
      </c>
      <c r="O76" s="46">
        <v>29</v>
      </c>
      <c r="P76" s="8" t="s">
        <v>81</v>
      </c>
      <c r="Q76" s="2"/>
    </row>
    <row r="77" spans="1:17" x14ac:dyDescent="0.25">
      <c r="A77" s="48" t="s">
        <v>164</v>
      </c>
      <c r="B77" s="49"/>
      <c r="C77" s="16" t="s">
        <v>13</v>
      </c>
      <c r="D77" s="13">
        <v>2</v>
      </c>
      <c r="E77" s="13">
        <v>2</v>
      </c>
      <c r="F77" s="7" t="s">
        <v>71</v>
      </c>
      <c r="G77" s="18" t="s">
        <v>82</v>
      </c>
      <c r="H77" s="7" t="s">
        <v>73</v>
      </c>
      <c r="I77" s="18" t="s">
        <v>74</v>
      </c>
      <c r="J77" s="7" t="s">
        <v>75</v>
      </c>
      <c r="K77" s="7" t="s">
        <v>76</v>
      </c>
      <c r="L77" s="7" t="s">
        <v>107</v>
      </c>
      <c r="M77" s="7" t="s">
        <v>76</v>
      </c>
      <c r="N77" s="7" t="s">
        <v>80</v>
      </c>
      <c r="O77" s="7">
        <v>30</v>
      </c>
      <c r="P77" s="8" t="s">
        <v>81</v>
      </c>
      <c r="Q77" s="2"/>
    </row>
    <row r="78" spans="1:17" x14ac:dyDescent="0.25">
      <c r="A78" s="48" t="s">
        <v>165</v>
      </c>
      <c r="B78" s="49"/>
      <c r="C78" s="16" t="s">
        <v>13</v>
      </c>
      <c r="D78" s="13">
        <v>2</v>
      </c>
      <c r="E78" s="13">
        <v>2</v>
      </c>
      <c r="F78" s="7" t="s">
        <v>71</v>
      </c>
      <c r="G78" s="18" t="s">
        <v>82</v>
      </c>
      <c r="H78" s="7" t="s">
        <v>73</v>
      </c>
      <c r="I78" s="18" t="s">
        <v>74</v>
      </c>
      <c r="J78" s="7" t="s">
        <v>75</v>
      </c>
      <c r="K78" s="7" t="s">
        <v>76</v>
      </c>
      <c r="L78" s="7" t="s">
        <v>107</v>
      </c>
      <c r="M78" s="7" t="s">
        <v>76</v>
      </c>
      <c r="N78" s="7" t="s">
        <v>80</v>
      </c>
      <c r="O78" s="7">
        <v>30</v>
      </c>
      <c r="P78" s="8" t="s">
        <v>81</v>
      </c>
      <c r="Q78" s="2"/>
    </row>
    <row r="79" spans="1:17" x14ac:dyDescent="0.25">
      <c r="A79" s="48" t="s">
        <v>166</v>
      </c>
      <c r="B79" s="49"/>
      <c r="C79" s="16" t="s">
        <v>13</v>
      </c>
      <c r="D79" s="13">
        <v>2</v>
      </c>
      <c r="E79" s="13">
        <v>2</v>
      </c>
      <c r="F79" s="7" t="s">
        <v>71</v>
      </c>
      <c r="G79" s="18" t="s">
        <v>82</v>
      </c>
      <c r="H79" s="7" t="s">
        <v>73</v>
      </c>
      <c r="I79" s="18" t="s">
        <v>74</v>
      </c>
      <c r="J79" s="7" t="s">
        <v>75</v>
      </c>
      <c r="K79" s="7" t="s">
        <v>76</v>
      </c>
      <c r="L79" s="7" t="s">
        <v>107</v>
      </c>
      <c r="M79" s="7" t="s">
        <v>76</v>
      </c>
      <c r="N79" s="7" t="s">
        <v>80</v>
      </c>
      <c r="O79" s="7">
        <v>30</v>
      </c>
      <c r="P79" s="8" t="s">
        <v>81</v>
      </c>
      <c r="Q79" s="2"/>
    </row>
    <row r="80" spans="1:17" x14ac:dyDescent="0.25">
      <c r="A80" s="48" t="s">
        <v>167</v>
      </c>
      <c r="B80" s="49"/>
      <c r="C80" s="16" t="s">
        <v>13</v>
      </c>
      <c r="D80" s="13">
        <v>2</v>
      </c>
      <c r="E80" s="13">
        <v>2</v>
      </c>
      <c r="F80" s="7" t="s">
        <v>71</v>
      </c>
      <c r="G80" s="18" t="s">
        <v>82</v>
      </c>
      <c r="H80" s="7" t="s">
        <v>73</v>
      </c>
      <c r="I80" s="18" t="s">
        <v>74</v>
      </c>
      <c r="J80" s="7" t="s">
        <v>75</v>
      </c>
      <c r="K80" s="7" t="s">
        <v>76</v>
      </c>
      <c r="L80" s="7" t="s">
        <v>107</v>
      </c>
      <c r="M80" s="7" t="s">
        <v>76</v>
      </c>
      <c r="N80" s="7" t="s">
        <v>80</v>
      </c>
      <c r="O80" s="7">
        <v>30</v>
      </c>
      <c r="P80" s="8" t="s">
        <v>81</v>
      </c>
      <c r="Q80" s="2"/>
    </row>
    <row r="81" spans="1:17" x14ac:dyDescent="0.25">
      <c r="A81" s="3" t="s">
        <v>197</v>
      </c>
      <c r="B81" s="4"/>
      <c r="C81" s="16" t="s">
        <v>108</v>
      </c>
      <c r="D81" s="20">
        <v>1</v>
      </c>
      <c r="E81" s="20">
        <v>3</v>
      </c>
      <c r="F81" s="7" t="s">
        <v>71</v>
      </c>
      <c r="G81" s="18" t="s">
        <v>109</v>
      </c>
      <c r="H81" s="7" t="s">
        <v>73</v>
      </c>
      <c r="I81" s="18" t="s">
        <v>110</v>
      </c>
      <c r="J81" s="7" t="s">
        <v>111</v>
      </c>
      <c r="K81" s="7" t="s">
        <v>76</v>
      </c>
      <c r="L81" s="7" t="s">
        <v>97</v>
      </c>
      <c r="M81" s="7" t="s">
        <v>76</v>
      </c>
      <c r="N81" s="7" t="s">
        <v>76</v>
      </c>
      <c r="O81" s="7" t="s">
        <v>76</v>
      </c>
      <c r="P81" s="15" t="s">
        <v>78</v>
      </c>
      <c r="Q81" s="2"/>
    </row>
    <row r="82" spans="1:17" x14ac:dyDescent="0.25">
      <c r="A82" s="3" t="s">
        <v>168</v>
      </c>
      <c r="B82" s="4"/>
      <c r="C82" s="16" t="s">
        <v>13</v>
      </c>
      <c r="D82" s="13">
        <v>1</v>
      </c>
      <c r="E82" s="13">
        <v>1</v>
      </c>
      <c r="F82" s="7" t="s">
        <v>71</v>
      </c>
      <c r="G82" s="18" t="s">
        <v>82</v>
      </c>
      <c r="H82" s="7" t="s">
        <v>73</v>
      </c>
      <c r="I82" s="18" t="s">
        <v>83</v>
      </c>
      <c r="J82" s="7" t="s">
        <v>84</v>
      </c>
      <c r="K82" s="7" t="s">
        <v>76</v>
      </c>
      <c r="L82" s="7" t="s">
        <v>76</v>
      </c>
      <c r="M82" s="7" t="s">
        <v>76</v>
      </c>
      <c r="N82" s="7" t="s">
        <v>80</v>
      </c>
      <c r="O82" s="7">
        <v>32</v>
      </c>
      <c r="P82" s="8" t="s">
        <v>81</v>
      </c>
      <c r="Q82" s="2"/>
    </row>
    <row r="83" spans="1:17" x14ac:dyDescent="0.25">
      <c r="A83" s="3" t="s">
        <v>104</v>
      </c>
      <c r="B83" s="4"/>
      <c r="C83" s="16" t="s">
        <v>13</v>
      </c>
      <c r="D83" s="13">
        <v>1</v>
      </c>
      <c r="E83" s="13">
        <v>1</v>
      </c>
      <c r="F83" s="7" t="s">
        <v>71</v>
      </c>
      <c r="G83" s="18" t="s">
        <v>85</v>
      </c>
      <c r="H83" s="7" t="s">
        <v>73</v>
      </c>
      <c r="I83" s="18" t="s">
        <v>86</v>
      </c>
      <c r="J83" s="7" t="s">
        <v>87</v>
      </c>
      <c r="K83" s="7" t="s">
        <v>76</v>
      </c>
      <c r="L83" s="7" t="s">
        <v>89</v>
      </c>
      <c r="M83" s="7" t="s">
        <v>76</v>
      </c>
      <c r="N83" s="7" t="s">
        <v>80</v>
      </c>
      <c r="O83" s="7" t="s">
        <v>76</v>
      </c>
      <c r="P83" s="8" t="s">
        <v>76</v>
      </c>
      <c r="Q83" s="2"/>
    </row>
    <row r="84" spans="1:17" x14ac:dyDescent="0.25">
      <c r="A84" s="3" t="s">
        <v>112</v>
      </c>
      <c r="B84" s="4"/>
      <c r="C84" s="16" t="s">
        <v>13</v>
      </c>
      <c r="D84" s="13">
        <v>1</v>
      </c>
      <c r="E84" s="13">
        <v>1</v>
      </c>
      <c r="F84" s="7" t="s">
        <v>71</v>
      </c>
      <c r="G84" s="18" t="s">
        <v>85</v>
      </c>
      <c r="H84" s="7" t="s">
        <v>73</v>
      </c>
      <c r="I84" s="18" t="s">
        <v>86</v>
      </c>
      <c r="J84" s="7" t="s">
        <v>87</v>
      </c>
      <c r="K84" s="7" t="s">
        <v>76</v>
      </c>
      <c r="L84" s="7" t="s">
        <v>89</v>
      </c>
      <c r="M84" s="7" t="s">
        <v>76</v>
      </c>
      <c r="N84" s="7" t="s">
        <v>80</v>
      </c>
      <c r="O84" s="7" t="s">
        <v>76</v>
      </c>
      <c r="P84" s="8" t="s">
        <v>76</v>
      </c>
      <c r="Q84" s="2"/>
    </row>
    <row r="85" spans="1:17" x14ac:dyDescent="0.25">
      <c r="A85" s="3" t="s">
        <v>170</v>
      </c>
      <c r="B85" s="4"/>
      <c r="C85" s="16" t="s">
        <v>128</v>
      </c>
      <c r="D85" s="20">
        <v>1</v>
      </c>
      <c r="E85" s="20">
        <v>1</v>
      </c>
      <c r="F85" s="7" t="s">
        <v>99</v>
      </c>
      <c r="G85" s="18" t="s">
        <v>82</v>
      </c>
      <c r="H85" s="7" t="s">
        <v>101</v>
      </c>
      <c r="I85" s="18" t="s">
        <v>76</v>
      </c>
      <c r="J85" s="7" t="s">
        <v>102</v>
      </c>
      <c r="K85" s="7">
        <v>1</v>
      </c>
      <c r="L85" s="7" t="s">
        <v>116</v>
      </c>
      <c r="M85" s="7" t="s">
        <v>76</v>
      </c>
      <c r="N85" s="7" t="s">
        <v>80</v>
      </c>
      <c r="O85" s="7" t="s">
        <v>76</v>
      </c>
      <c r="P85" s="15" t="s">
        <v>78</v>
      </c>
      <c r="Q85" s="2"/>
    </row>
    <row r="86" spans="1:17" x14ac:dyDescent="0.25">
      <c r="A86" s="48" t="s">
        <v>171</v>
      </c>
      <c r="B86" s="49"/>
      <c r="C86" s="16" t="s">
        <v>13</v>
      </c>
      <c r="D86" s="13">
        <v>1</v>
      </c>
      <c r="E86" s="13">
        <v>1</v>
      </c>
      <c r="F86" s="7" t="s">
        <v>71</v>
      </c>
      <c r="G86" s="18" t="s">
        <v>82</v>
      </c>
      <c r="H86" s="7" t="s">
        <v>73</v>
      </c>
      <c r="I86" s="18" t="s">
        <v>83</v>
      </c>
      <c r="J86" s="7" t="s">
        <v>84</v>
      </c>
      <c r="K86" s="7">
        <v>2</v>
      </c>
      <c r="L86" s="7" t="s">
        <v>107</v>
      </c>
      <c r="M86" s="7" t="s">
        <v>76</v>
      </c>
      <c r="N86" s="7" t="s">
        <v>80</v>
      </c>
      <c r="O86" s="7">
        <v>32</v>
      </c>
      <c r="P86" s="8" t="s">
        <v>81</v>
      </c>
      <c r="Q86" s="2"/>
    </row>
    <row r="87" spans="1:17" x14ac:dyDescent="0.25">
      <c r="A87" s="48" t="s">
        <v>173</v>
      </c>
      <c r="B87" s="49"/>
      <c r="C87" s="16" t="s">
        <v>13</v>
      </c>
      <c r="D87" s="13">
        <v>2</v>
      </c>
      <c r="E87" s="13">
        <v>1</v>
      </c>
      <c r="F87" s="7" t="s">
        <v>71</v>
      </c>
      <c r="G87" s="18" t="s">
        <v>82</v>
      </c>
      <c r="H87" s="7" t="s">
        <v>73</v>
      </c>
      <c r="I87" s="18" t="s">
        <v>74</v>
      </c>
      <c r="J87" s="7" t="s">
        <v>75</v>
      </c>
      <c r="K87" s="7">
        <v>2</v>
      </c>
      <c r="L87" s="7" t="s">
        <v>107</v>
      </c>
      <c r="M87" s="7" t="s">
        <v>76</v>
      </c>
      <c r="N87" s="7" t="s">
        <v>80</v>
      </c>
      <c r="O87" s="7">
        <v>36</v>
      </c>
      <c r="P87" s="8" t="s">
        <v>81</v>
      </c>
      <c r="Q87" s="2"/>
    </row>
    <row r="88" spans="1:17" x14ac:dyDescent="0.25">
      <c r="A88" s="48" t="s">
        <v>174</v>
      </c>
      <c r="B88" s="49"/>
      <c r="C88" s="16" t="s">
        <v>13</v>
      </c>
      <c r="D88" s="13">
        <v>1</v>
      </c>
      <c r="E88" s="13">
        <v>1</v>
      </c>
      <c r="F88" s="7" t="s">
        <v>71</v>
      </c>
      <c r="G88" s="18" t="s">
        <v>82</v>
      </c>
      <c r="H88" s="7" t="s">
        <v>73</v>
      </c>
      <c r="I88" s="18" t="s">
        <v>83</v>
      </c>
      <c r="J88" s="7" t="s">
        <v>84</v>
      </c>
      <c r="K88" s="7">
        <v>2</v>
      </c>
      <c r="L88" s="7" t="s">
        <v>107</v>
      </c>
      <c r="M88" s="7" t="s">
        <v>76</v>
      </c>
      <c r="N88" s="7" t="s">
        <v>80</v>
      </c>
      <c r="O88" s="7">
        <v>32</v>
      </c>
      <c r="P88" s="8" t="s">
        <v>81</v>
      </c>
      <c r="Q88" s="2"/>
    </row>
    <row r="89" spans="1:17" x14ac:dyDescent="0.25">
      <c r="A89" s="48" t="s">
        <v>172</v>
      </c>
      <c r="B89" s="49"/>
      <c r="C89" s="16" t="s">
        <v>13</v>
      </c>
      <c r="D89" s="13">
        <v>1</v>
      </c>
      <c r="E89" s="13">
        <v>1</v>
      </c>
      <c r="F89" s="7" t="s">
        <v>71</v>
      </c>
      <c r="G89" s="18" t="s">
        <v>82</v>
      </c>
      <c r="H89" s="7" t="s">
        <v>73</v>
      </c>
      <c r="I89" s="18" t="s">
        <v>83</v>
      </c>
      <c r="J89" s="7" t="s">
        <v>84</v>
      </c>
      <c r="K89" s="7">
        <v>2</v>
      </c>
      <c r="L89" s="7" t="s">
        <v>107</v>
      </c>
      <c r="M89" s="7" t="s">
        <v>76</v>
      </c>
      <c r="N89" s="7" t="s">
        <v>80</v>
      </c>
      <c r="O89" s="7">
        <v>32</v>
      </c>
      <c r="P89" s="8" t="s">
        <v>81</v>
      </c>
      <c r="Q89" s="2"/>
    </row>
    <row r="90" spans="1:17" x14ac:dyDescent="0.25">
      <c r="A90" s="48" t="s">
        <v>117</v>
      </c>
      <c r="B90" s="49"/>
      <c r="C90" s="16" t="s">
        <v>13</v>
      </c>
      <c r="D90" s="13">
        <v>2</v>
      </c>
      <c r="E90" s="13">
        <v>2</v>
      </c>
      <c r="F90" s="7" t="s">
        <v>71</v>
      </c>
      <c r="G90" s="18" t="s">
        <v>82</v>
      </c>
      <c r="H90" s="7" t="s">
        <v>73</v>
      </c>
      <c r="I90" s="18" t="s">
        <v>83</v>
      </c>
      <c r="J90" s="7" t="s">
        <v>84</v>
      </c>
      <c r="K90" s="7" t="s">
        <v>76</v>
      </c>
      <c r="L90" s="7" t="s">
        <v>107</v>
      </c>
      <c r="M90" s="7" t="s">
        <v>76</v>
      </c>
      <c r="N90" s="7" t="s">
        <v>80</v>
      </c>
      <c r="O90" s="7">
        <v>33</v>
      </c>
      <c r="P90" s="8" t="s">
        <v>81</v>
      </c>
      <c r="Q90" s="2"/>
    </row>
    <row r="91" spans="1:17" x14ac:dyDescent="0.25">
      <c r="A91" s="48" t="s">
        <v>55</v>
      </c>
      <c r="B91" s="49"/>
      <c r="C91" s="16" t="s">
        <v>13</v>
      </c>
      <c r="D91" s="13">
        <v>2</v>
      </c>
      <c r="E91" s="13">
        <v>2</v>
      </c>
      <c r="F91" s="7" t="s">
        <v>71</v>
      </c>
      <c r="G91" s="18" t="s">
        <v>82</v>
      </c>
      <c r="H91" s="7" t="s">
        <v>73</v>
      </c>
      <c r="I91" s="18" t="s">
        <v>74</v>
      </c>
      <c r="J91" s="7" t="s">
        <v>75</v>
      </c>
      <c r="K91" s="7" t="s">
        <v>76</v>
      </c>
      <c r="L91" s="7" t="s">
        <v>107</v>
      </c>
      <c r="M91" s="7" t="s">
        <v>76</v>
      </c>
      <c r="N91" s="7" t="s">
        <v>80</v>
      </c>
      <c r="O91" s="7">
        <v>30</v>
      </c>
      <c r="P91" s="8" t="s">
        <v>81</v>
      </c>
      <c r="Q91" s="2"/>
    </row>
    <row r="92" spans="1:17" x14ac:dyDescent="0.25">
      <c r="A92" s="48" t="s">
        <v>56</v>
      </c>
      <c r="B92" s="49"/>
      <c r="C92" s="16" t="s">
        <v>13</v>
      </c>
      <c r="D92" s="13">
        <v>2</v>
      </c>
      <c r="E92" s="13">
        <v>2</v>
      </c>
      <c r="F92" s="7" t="s">
        <v>71</v>
      </c>
      <c r="G92" s="18" t="s">
        <v>82</v>
      </c>
      <c r="H92" s="7" t="s">
        <v>73</v>
      </c>
      <c r="I92" s="18" t="s">
        <v>74</v>
      </c>
      <c r="J92" s="7" t="s">
        <v>75</v>
      </c>
      <c r="K92" s="7" t="s">
        <v>76</v>
      </c>
      <c r="L92" s="7" t="s">
        <v>107</v>
      </c>
      <c r="M92" s="7" t="s">
        <v>76</v>
      </c>
      <c r="N92" s="7" t="s">
        <v>80</v>
      </c>
      <c r="O92" s="7">
        <v>32</v>
      </c>
      <c r="P92" s="8" t="s">
        <v>81</v>
      </c>
      <c r="Q92" s="2"/>
    </row>
    <row r="93" spans="1:17" x14ac:dyDescent="0.25">
      <c r="A93" s="3" t="s">
        <v>135</v>
      </c>
      <c r="B93" s="4"/>
      <c r="C93" s="16" t="s">
        <v>13</v>
      </c>
      <c r="D93" s="20">
        <v>1</v>
      </c>
      <c r="E93" s="20">
        <v>1</v>
      </c>
      <c r="F93" s="7" t="s">
        <v>71</v>
      </c>
      <c r="G93" s="18" t="s">
        <v>72</v>
      </c>
      <c r="H93" s="7" t="s">
        <v>73</v>
      </c>
      <c r="I93" s="18" t="s">
        <v>74</v>
      </c>
      <c r="J93" s="7" t="s">
        <v>75</v>
      </c>
      <c r="K93" s="7" t="s">
        <v>76</v>
      </c>
      <c r="L93" s="7" t="s">
        <v>118</v>
      </c>
      <c r="M93" s="7" t="s">
        <v>76</v>
      </c>
      <c r="N93" s="7" t="s">
        <v>80</v>
      </c>
      <c r="O93" s="7" t="s">
        <v>76</v>
      </c>
      <c r="P93" s="15" t="s">
        <v>78</v>
      </c>
      <c r="Q93" s="2"/>
    </row>
    <row r="94" spans="1:17" x14ac:dyDescent="0.25">
      <c r="A94" s="3" t="s">
        <v>57</v>
      </c>
      <c r="B94" s="4"/>
      <c r="C94" s="16" t="s">
        <v>13</v>
      </c>
      <c r="D94" s="20">
        <v>1</v>
      </c>
      <c r="E94" s="20">
        <v>1</v>
      </c>
      <c r="F94" s="7" t="s">
        <v>71</v>
      </c>
      <c r="G94" s="18" t="s">
        <v>82</v>
      </c>
      <c r="H94" s="7" t="s">
        <v>73</v>
      </c>
      <c r="I94" s="18" t="s">
        <v>74</v>
      </c>
      <c r="J94" s="7" t="s">
        <v>75</v>
      </c>
      <c r="K94" s="7" t="s">
        <v>76</v>
      </c>
      <c r="L94" s="7" t="s">
        <v>76</v>
      </c>
      <c r="M94" s="7" t="s">
        <v>76</v>
      </c>
      <c r="N94" s="7" t="s">
        <v>80</v>
      </c>
      <c r="O94" s="7">
        <v>32</v>
      </c>
      <c r="P94" s="8" t="s">
        <v>81</v>
      </c>
      <c r="Q94" s="2"/>
    </row>
    <row r="95" spans="1:17" x14ac:dyDescent="0.25">
      <c r="A95" s="48" t="s">
        <v>58</v>
      </c>
      <c r="B95" s="49"/>
      <c r="C95" s="16" t="s">
        <v>13</v>
      </c>
      <c r="D95" s="13">
        <v>2</v>
      </c>
      <c r="E95" s="13">
        <v>2</v>
      </c>
      <c r="F95" s="7" t="s">
        <v>71</v>
      </c>
      <c r="G95" s="18" t="s">
        <v>82</v>
      </c>
      <c r="H95" s="7" t="s">
        <v>73</v>
      </c>
      <c r="I95" s="18" t="s">
        <v>74</v>
      </c>
      <c r="J95" s="7" t="s">
        <v>75</v>
      </c>
      <c r="K95" s="7" t="s">
        <v>76</v>
      </c>
      <c r="L95" s="7" t="s">
        <v>107</v>
      </c>
      <c r="M95" s="7" t="s">
        <v>76</v>
      </c>
      <c r="N95" s="7" t="s">
        <v>80</v>
      </c>
      <c r="O95" s="7">
        <v>32</v>
      </c>
      <c r="P95" s="8" t="s">
        <v>81</v>
      </c>
      <c r="Q95" s="2"/>
    </row>
    <row r="96" spans="1:17" x14ac:dyDescent="0.25">
      <c r="A96" s="3" t="s">
        <v>59</v>
      </c>
      <c r="B96" s="4"/>
      <c r="C96" s="16" t="s">
        <v>13</v>
      </c>
      <c r="D96" s="20">
        <v>1</v>
      </c>
      <c r="E96" s="20">
        <v>1</v>
      </c>
      <c r="F96" s="7" t="s">
        <v>71</v>
      </c>
      <c r="G96" s="18" t="s">
        <v>72</v>
      </c>
      <c r="H96" s="7" t="s">
        <v>73</v>
      </c>
      <c r="I96" s="18" t="s">
        <v>74</v>
      </c>
      <c r="J96" s="7" t="s">
        <v>75</v>
      </c>
      <c r="K96" s="7" t="s">
        <v>76</v>
      </c>
      <c r="L96" s="7" t="s">
        <v>118</v>
      </c>
      <c r="M96" s="7" t="s">
        <v>76</v>
      </c>
      <c r="N96" s="7" t="s">
        <v>80</v>
      </c>
      <c r="O96" s="7" t="s">
        <v>76</v>
      </c>
      <c r="P96" s="15" t="s">
        <v>78</v>
      </c>
      <c r="Q96" s="2"/>
    </row>
    <row r="97" spans="1:17" x14ac:dyDescent="0.25">
      <c r="A97" s="3" t="s">
        <v>60</v>
      </c>
      <c r="B97" s="4"/>
      <c r="C97" s="16" t="s">
        <v>13</v>
      </c>
      <c r="D97" s="20">
        <v>1</v>
      </c>
      <c r="E97" s="20">
        <v>1</v>
      </c>
      <c r="F97" s="7" t="s">
        <v>71</v>
      </c>
      <c r="G97" s="18" t="s">
        <v>82</v>
      </c>
      <c r="H97" s="7" t="s">
        <v>73</v>
      </c>
      <c r="I97" s="18" t="s">
        <v>74</v>
      </c>
      <c r="J97" s="7" t="s">
        <v>75</v>
      </c>
      <c r="K97" s="7" t="s">
        <v>76</v>
      </c>
      <c r="L97" s="7" t="s">
        <v>76</v>
      </c>
      <c r="M97" s="7" t="s">
        <v>76</v>
      </c>
      <c r="N97" s="7" t="s">
        <v>80</v>
      </c>
      <c r="O97" s="7">
        <v>32</v>
      </c>
      <c r="P97" s="8" t="s">
        <v>81</v>
      </c>
      <c r="Q97" s="2"/>
    </row>
    <row r="98" spans="1:17" x14ac:dyDescent="0.25">
      <c r="A98" s="3" t="s">
        <v>61</v>
      </c>
      <c r="B98" s="4"/>
      <c r="C98" s="16" t="s">
        <v>13</v>
      </c>
      <c r="D98" s="20">
        <v>1</v>
      </c>
      <c r="E98" s="20">
        <v>1</v>
      </c>
      <c r="F98" s="7" t="s">
        <v>71</v>
      </c>
      <c r="G98" s="18" t="s">
        <v>82</v>
      </c>
      <c r="H98" s="7" t="s">
        <v>73</v>
      </c>
      <c r="I98" s="18" t="s">
        <v>74</v>
      </c>
      <c r="J98" s="7" t="s">
        <v>75</v>
      </c>
      <c r="K98" s="7" t="s">
        <v>76</v>
      </c>
      <c r="L98" s="7" t="s">
        <v>76</v>
      </c>
      <c r="M98" s="7" t="s">
        <v>76</v>
      </c>
      <c r="N98" s="7" t="s">
        <v>80</v>
      </c>
      <c r="O98" s="7">
        <v>32</v>
      </c>
      <c r="P98" s="8" t="s">
        <v>81</v>
      </c>
      <c r="Q98" s="2"/>
    </row>
    <row r="99" spans="1:17" x14ac:dyDescent="0.25">
      <c r="A99" s="48" t="s">
        <v>63</v>
      </c>
      <c r="B99" s="49"/>
      <c r="C99" s="16" t="s">
        <v>70</v>
      </c>
      <c r="D99" s="20">
        <v>1</v>
      </c>
      <c r="E99" s="20">
        <v>1</v>
      </c>
      <c r="F99" s="7" t="s">
        <v>71</v>
      </c>
      <c r="G99" s="18" t="s">
        <v>82</v>
      </c>
      <c r="H99" s="7" t="s">
        <v>73</v>
      </c>
      <c r="I99" s="18" t="s">
        <v>74</v>
      </c>
      <c r="J99" s="7" t="s">
        <v>75</v>
      </c>
      <c r="K99" s="7">
        <v>2</v>
      </c>
      <c r="L99" s="7" t="s">
        <v>143</v>
      </c>
      <c r="M99" s="7" t="s">
        <v>76</v>
      </c>
      <c r="N99" s="7" t="s">
        <v>80</v>
      </c>
      <c r="O99" s="7">
        <v>32</v>
      </c>
      <c r="P99" s="8" t="s">
        <v>81</v>
      </c>
      <c r="Q99" s="2"/>
    </row>
    <row r="100" spans="1:17" x14ac:dyDescent="0.25">
      <c r="A100" s="3" t="s">
        <v>62</v>
      </c>
      <c r="B100" s="4"/>
      <c r="C100" s="16" t="s">
        <v>23</v>
      </c>
      <c r="D100" s="20">
        <v>3</v>
      </c>
      <c r="E100" s="20">
        <v>2</v>
      </c>
      <c r="F100" s="7" t="s">
        <v>71</v>
      </c>
      <c r="G100" s="18" t="s">
        <v>72</v>
      </c>
      <c r="H100" s="7" t="s">
        <v>73</v>
      </c>
      <c r="I100" s="18" t="s">
        <v>74</v>
      </c>
      <c r="J100" s="7" t="s">
        <v>75</v>
      </c>
      <c r="K100" s="7" t="s">
        <v>76</v>
      </c>
      <c r="L100" s="7" t="s">
        <v>131</v>
      </c>
      <c r="M100" s="7" t="s">
        <v>76</v>
      </c>
      <c r="N100" s="7" t="s">
        <v>80</v>
      </c>
      <c r="O100" s="7" t="s">
        <v>76</v>
      </c>
      <c r="P100" s="15" t="s">
        <v>78</v>
      </c>
      <c r="Q100" s="2"/>
    </row>
    <row r="101" spans="1:17" x14ac:dyDescent="0.25">
      <c r="A101" s="3"/>
      <c r="B101" s="4"/>
      <c r="C101" s="16"/>
      <c r="D101" s="20"/>
      <c r="E101" s="20"/>
      <c r="F101" s="7"/>
      <c r="G101" s="18"/>
      <c r="H101" s="7"/>
      <c r="I101" s="18"/>
      <c r="J101" s="7"/>
      <c r="K101" s="7"/>
      <c r="L101" s="7"/>
      <c r="M101" s="7"/>
      <c r="N101" s="7"/>
      <c r="O101" s="17"/>
      <c r="P101" s="8"/>
      <c r="Q101" s="2"/>
    </row>
    <row r="102" spans="1:17" x14ac:dyDescent="0.25">
      <c r="A102" s="19" t="s">
        <v>64</v>
      </c>
      <c r="B102" s="4"/>
      <c r="C102" s="16"/>
      <c r="D102" s="20"/>
      <c r="E102" s="20"/>
      <c r="F102" s="60" t="s">
        <v>136</v>
      </c>
      <c r="G102" s="61"/>
      <c r="H102" s="61"/>
      <c r="I102" s="61"/>
      <c r="J102" s="61"/>
      <c r="K102" s="61"/>
      <c r="L102" s="61"/>
      <c r="M102" s="61"/>
      <c r="N102" s="61"/>
      <c r="O102" s="61"/>
      <c r="P102" s="62"/>
      <c r="Q102" s="2"/>
    </row>
    <row r="103" spans="1:17" ht="15.75" thickBot="1" x14ac:dyDescent="0.3">
      <c r="A103" s="22"/>
      <c r="B103" s="23"/>
      <c r="C103" s="24"/>
      <c r="D103" s="20"/>
      <c r="E103" s="20"/>
      <c r="F103" s="25"/>
      <c r="G103" s="26"/>
      <c r="H103" s="25"/>
      <c r="I103" s="26"/>
      <c r="J103" s="25"/>
      <c r="K103" s="25"/>
      <c r="L103" s="25"/>
      <c r="M103" s="25"/>
      <c r="N103" s="25"/>
      <c r="O103" s="27"/>
      <c r="P103" s="28"/>
      <c r="Q103" s="2"/>
    </row>
    <row r="104" spans="1:17" ht="15.75" thickBot="1" x14ac:dyDescent="0.3">
      <c r="A104" s="31"/>
      <c r="B104" s="32" t="s">
        <v>16</v>
      </c>
      <c r="C104" s="33"/>
      <c r="D104" s="34">
        <f>SUM(D34:D103)</f>
        <v>83</v>
      </c>
      <c r="E104" s="34">
        <f>SUM(E34:E103)</f>
        <v>97</v>
      </c>
      <c r="F104" s="35"/>
      <c r="G104" s="36"/>
      <c r="H104" s="35"/>
      <c r="I104" s="36"/>
      <c r="J104" s="35"/>
      <c r="K104" s="35"/>
      <c r="L104" s="35"/>
      <c r="M104" s="35"/>
      <c r="N104" s="35"/>
      <c r="O104" s="37"/>
      <c r="P104" s="38"/>
      <c r="Q104" s="2"/>
    </row>
    <row r="105" spans="1:17" ht="21.95" customHeight="1" thickBot="1" x14ac:dyDescent="0.3">
      <c r="A105" s="52" t="s">
        <v>65</v>
      </c>
      <c r="B105" s="53"/>
      <c r="C105" s="53"/>
      <c r="D105" s="53"/>
      <c r="E105" s="53"/>
      <c r="F105" s="53"/>
      <c r="G105" s="53"/>
      <c r="H105" s="53"/>
      <c r="I105" s="53"/>
      <c r="J105" s="53"/>
      <c r="K105" s="53"/>
      <c r="L105" s="53"/>
      <c r="M105" s="53"/>
      <c r="N105" s="53"/>
      <c r="O105" s="53"/>
      <c r="P105" s="54"/>
    </row>
    <row r="106" spans="1:17" x14ac:dyDescent="0.25">
      <c r="A106" s="29" t="s">
        <v>20</v>
      </c>
      <c r="B106" s="30"/>
      <c r="C106" s="16" t="s">
        <v>70</v>
      </c>
      <c r="D106" s="13">
        <v>1</v>
      </c>
      <c r="E106" s="13">
        <v>2</v>
      </c>
      <c r="F106" s="7" t="s">
        <v>129</v>
      </c>
      <c r="G106" s="18" t="s">
        <v>120</v>
      </c>
      <c r="H106" s="7" t="s">
        <v>121</v>
      </c>
      <c r="I106" s="18" t="s">
        <v>76</v>
      </c>
      <c r="J106" s="7" t="s">
        <v>102</v>
      </c>
      <c r="K106" s="7" t="s">
        <v>122</v>
      </c>
      <c r="L106" s="7" t="s">
        <v>106</v>
      </c>
      <c r="M106" s="7" t="s">
        <v>76</v>
      </c>
      <c r="N106" s="7" t="s">
        <v>80</v>
      </c>
      <c r="O106" s="17" t="s">
        <v>76</v>
      </c>
      <c r="P106" s="15" t="s">
        <v>78</v>
      </c>
      <c r="Q106" s="2"/>
    </row>
    <row r="107" spans="1:17" x14ac:dyDescent="0.25">
      <c r="A107" s="22" t="s">
        <v>66</v>
      </c>
      <c r="B107" s="23"/>
      <c r="C107" s="16" t="s">
        <v>13</v>
      </c>
      <c r="D107" s="20">
        <v>1</v>
      </c>
      <c r="E107" s="47">
        <v>1</v>
      </c>
      <c r="F107" s="25" t="s">
        <v>71</v>
      </c>
      <c r="G107" s="26" t="s">
        <v>82</v>
      </c>
      <c r="H107" s="25" t="s">
        <v>73</v>
      </c>
      <c r="I107" s="26" t="s">
        <v>74</v>
      </c>
      <c r="J107" s="25" t="s">
        <v>75</v>
      </c>
      <c r="K107" s="25" t="s">
        <v>76</v>
      </c>
      <c r="L107" s="25" t="s">
        <v>76</v>
      </c>
      <c r="M107" s="25" t="s">
        <v>76</v>
      </c>
      <c r="N107" s="25" t="s">
        <v>80</v>
      </c>
      <c r="O107" s="25">
        <v>32</v>
      </c>
      <c r="P107" s="28" t="s">
        <v>81</v>
      </c>
      <c r="Q107" s="2"/>
    </row>
    <row r="108" spans="1:17" x14ac:dyDescent="0.25">
      <c r="A108" s="22" t="s">
        <v>175</v>
      </c>
      <c r="B108" s="23"/>
      <c r="C108" s="16" t="s">
        <v>13</v>
      </c>
      <c r="D108" s="20">
        <v>2</v>
      </c>
      <c r="E108" s="47">
        <v>2</v>
      </c>
      <c r="F108" s="25" t="s">
        <v>71</v>
      </c>
      <c r="G108" s="26" t="s">
        <v>82</v>
      </c>
      <c r="H108" s="25" t="s">
        <v>73</v>
      </c>
      <c r="I108" s="26" t="s">
        <v>74</v>
      </c>
      <c r="J108" s="25" t="s">
        <v>75</v>
      </c>
      <c r="K108" s="25" t="s">
        <v>76</v>
      </c>
      <c r="L108" s="25" t="s">
        <v>76</v>
      </c>
      <c r="M108" s="25" t="s">
        <v>76</v>
      </c>
      <c r="N108" s="25" t="s">
        <v>80</v>
      </c>
      <c r="O108" s="25">
        <v>32</v>
      </c>
      <c r="P108" s="28" t="s">
        <v>81</v>
      </c>
      <c r="Q108" s="2"/>
    </row>
    <row r="109" spans="1:17" x14ac:dyDescent="0.25">
      <c r="A109" s="22" t="s">
        <v>176</v>
      </c>
      <c r="B109" s="23"/>
      <c r="C109" s="16" t="s">
        <v>13</v>
      </c>
      <c r="D109" s="20">
        <v>2</v>
      </c>
      <c r="E109" s="47">
        <v>2</v>
      </c>
      <c r="F109" s="25" t="s">
        <v>71</v>
      </c>
      <c r="G109" s="26" t="s">
        <v>82</v>
      </c>
      <c r="H109" s="25" t="s">
        <v>73</v>
      </c>
      <c r="I109" s="26" t="s">
        <v>74</v>
      </c>
      <c r="J109" s="25" t="s">
        <v>75</v>
      </c>
      <c r="K109" s="25" t="s">
        <v>76</v>
      </c>
      <c r="L109" s="25" t="s">
        <v>76</v>
      </c>
      <c r="M109" s="25" t="s">
        <v>76</v>
      </c>
      <c r="N109" s="25" t="s">
        <v>80</v>
      </c>
      <c r="O109" s="25">
        <v>32</v>
      </c>
      <c r="P109" s="28" t="s">
        <v>81</v>
      </c>
      <c r="Q109" s="2"/>
    </row>
    <row r="110" spans="1:17" x14ac:dyDescent="0.25">
      <c r="A110" s="22" t="s">
        <v>177</v>
      </c>
      <c r="B110" s="23"/>
      <c r="C110" s="16" t="s">
        <v>13</v>
      </c>
      <c r="D110" s="20">
        <v>1</v>
      </c>
      <c r="E110" s="20">
        <v>1</v>
      </c>
      <c r="F110" s="25" t="s">
        <v>71</v>
      </c>
      <c r="G110" s="26" t="s">
        <v>82</v>
      </c>
      <c r="H110" s="25" t="s">
        <v>73</v>
      </c>
      <c r="I110" s="26" t="s">
        <v>74</v>
      </c>
      <c r="J110" s="25" t="s">
        <v>75</v>
      </c>
      <c r="K110" s="25" t="s">
        <v>76</v>
      </c>
      <c r="L110" s="25" t="s">
        <v>76</v>
      </c>
      <c r="M110" s="25" t="s">
        <v>76</v>
      </c>
      <c r="N110" s="25" t="s">
        <v>80</v>
      </c>
      <c r="O110" s="25">
        <v>32</v>
      </c>
      <c r="P110" s="28" t="s">
        <v>81</v>
      </c>
      <c r="Q110" s="2"/>
    </row>
    <row r="111" spans="1:17" x14ac:dyDescent="0.25">
      <c r="A111" s="22" t="s">
        <v>178</v>
      </c>
      <c r="B111" s="23"/>
      <c r="C111" s="16" t="s">
        <v>13</v>
      </c>
      <c r="D111" s="20">
        <v>1</v>
      </c>
      <c r="E111" s="20">
        <v>1</v>
      </c>
      <c r="F111" s="25" t="s">
        <v>71</v>
      </c>
      <c r="G111" s="26" t="s">
        <v>82</v>
      </c>
      <c r="H111" s="25" t="s">
        <v>73</v>
      </c>
      <c r="I111" s="26" t="s">
        <v>74</v>
      </c>
      <c r="J111" s="25" t="s">
        <v>75</v>
      </c>
      <c r="K111" s="25" t="s">
        <v>76</v>
      </c>
      <c r="L111" s="25" t="s">
        <v>76</v>
      </c>
      <c r="M111" s="25" t="s">
        <v>76</v>
      </c>
      <c r="N111" s="25" t="s">
        <v>80</v>
      </c>
      <c r="O111" s="25">
        <v>36</v>
      </c>
      <c r="P111" s="28" t="s">
        <v>81</v>
      </c>
      <c r="Q111" s="2"/>
    </row>
    <row r="112" spans="1:17" x14ac:dyDescent="0.25">
      <c r="A112" s="22" t="s">
        <v>179</v>
      </c>
      <c r="B112" s="23"/>
      <c r="C112" s="16" t="s">
        <v>13</v>
      </c>
      <c r="D112" s="20">
        <v>1</v>
      </c>
      <c r="E112" s="20">
        <v>1</v>
      </c>
      <c r="F112" s="25" t="s">
        <v>71</v>
      </c>
      <c r="G112" s="26" t="s">
        <v>82</v>
      </c>
      <c r="H112" s="25" t="s">
        <v>73</v>
      </c>
      <c r="I112" s="26" t="s">
        <v>74</v>
      </c>
      <c r="J112" s="25" t="s">
        <v>75</v>
      </c>
      <c r="K112" s="25" t="s">
        <v>76</v>
      </c>
      <c r="L112" s="25" t="s">
        <v>76</v>
      </c>
      <c r="M112" s="25" t="s">
        <v>76</v>
      </c>
      <c r="N112" s="25" t="s">
        <v>80</v>
      </c>
      <c r="O112" s="25">
        <v>36</v>
      </c>
      <c r="P112" s="28" t="s">
        <v>81</v>
      </c>
      <c r="Q112" s="2"/>
    </row>
    <row r="113" spans="1:17" x14ac:dyDescent="0.25">
      <c r="A113" s="22" t="s">
        <v>180</v>
      </c>
      <c r="B113" s="23"/>
      <c r="C113" s="16" t="s">
        <v>13</v>
      </c>
      <c r="D113" s="20">
        <v>2</v>
      </c>
      <c r="E113" s="20">
        <v>2</v>
      </c>
      <c r="F113" s="25" t="s">
        <v>71</v>
      </c>
      <c r="G113" s="26" t="s">
        <v>82</v>
      </c>
      <c r="H113" s="25" t="s">
        <v>73</v>
      </c>
      <c r="I113" s="26" t="s">
        <v>74</v>
      </c>
      <c r="J113" s="25" t="s">
        <v>75</v>
      </c>
      <c r="K113" s="25" t="s">
        <v>76</v>
      </c>
      <c r="L113" s="25" t="s">
        <v>76</v>
      </c>
      <c r="M113" s="25" t="s">
        <v>76</v>
      </c>
      <c r="N113" s="25" t="s">
        <v>80</v>
      </c>
      <c r="O113" s="25">
        <v>32</v>
      </c>
      <c r="P113" s="28" t="s">
        <v>81</v>
      </c>
      <c r="Q113" s="2"/>
    </row>
    <row r="114" spans="1:17" x14ac:dyDescent="0.25">
      <c r="A114" s="22" t="s">
        <v>46</v>
      </c>
      <c r="B114" s="23"/>
      <c r="C114" s="16" t="s">
        <v>13</v>
      </c>
      <c r="D114" s="20">
        <v>1</v>
      </c>
      <c r="E114" s="20">
        <v>1</v>
      </c>
      <c r="F114" s="25" t="s">
        <v>71</v>
      </c>
      <c r="G114" s="26" t="s">
        <v>72</v>
      </c>
      <c r="H114" s="25" t="s">
        <v>73</v>
      </c>
      <c r="I114" s="26" t="s">
        <v>74</v>
      </c>
      <c r="J114" s="25" t="s">
        <v>75</v>
      </c>
      <c r="K114" s="25" t="s">
        <v>76</v>
      </c>
      <c r="L114" s="25" t="s">
        <v>119</v>
      </c>
      <c r="M114" s="25" t="s">
        <v>76</v>
      </c>
      <c r="N114" s="25" t="s">
        <v>80</v>
      </c>
      <c r="O114" s="25" t="s">
        <v>76</v>
      </c>
      <c r="P114" s="15" t="s">
        <v>78</v>
      </c>
      <c r="Q114" s="2"/>
    </row>
    <row r="115" spans="1:17" x14ac:dyDescent="0.25">
      <c r="A115" s="22" t="s">
        <v>104</v>
      </c>
      <c r="B115" s="23"/>
      <c r="C115" s="16" t="s">
        <v>13</v>
      </c>
      <c r="D115" s="20">
        <v>1</v>
      </c>
      <c r="E115" s="20">
        <v>1</v>
      </c>
      <c r="F115" s="25" t="s">
        <v>71</v>
      </c>
      <c r="G115" s="26" t="s">
        <v>82</v>
      </c>
      <c r="H115" s="25" t="s">
        <v>73</v>
      </c>
      <c r="I115" s="26" t="s">
        <v>86</v>
      </c>
      <c r="J115" s="25" t="s">
        <v>87</v>
      </c>
      <c r="K115" s="25" t="s">
        <v>76</v>
      </c>
      <c r="L115" s="25" t="s">
        <v>89</v>
      </c>
      <c r="M115" s="25" t="s">
        <v>76</v>
      </c>
      <c r="N115" s="25" t="s">
        <v>80</v>
      </c>
      <c r="O115" s="25">
        <v>32</v>
      </c>
      <c r="P115" s="28" t="s">
        <v>81</v>
      </c>
      <c r="Q115" s="2"/>
    </row>
    <row r="116" spans="1:17" x14ac:dyDescent="0.25">
      <c r="A116" s="22" t="s">
        <v>112</v>
      </c>
      <c r="B116" s="23"/>
      <c r="C116" s="16" t="s">
        <v>13</v>
      </c>
      <c r="D116" s="20">
        <v>1</v>
      </c>
      <c r="E116" s="20">
        <v>1</v>
      </c>
      <c r="F116" s="25" t="s">
        <v>71</v>
      </c>
      <c r="G116" s="26" t="s">
        <v>82</v>
      </c>
      <c r="H116" s="25" t="s">
        <v>73</v>
      </c>
      <c r="I116" s="26" t="s">
        <v>86</v>
      </c>
      <c r="J116" s="25" t="s">
        <v>87</v>
      </c>
      <c r="K116" s="25" t="s">
        <v>76</v>
      </c>
      <c r="L116" s="25" t="s">
        <v>89</v>
      </c>
      <c r="M116" s="25" t="s">
        <v>76</v>
      </c>
      <c r="N116" s="25" t="s">
        <v>80</v>
      </c>
      <c r="O116" s="25">
        <v>32</v>
      </c>
      <c r="P116" s="28" t="s">
        <v>81</v>
      </c>
      <c r="Q116" s="2"/>
    </row>
    <row r="117" spans="1:17" x14ac:dyDescent="0.25">
      <c r="A117" s="22" t="s">
        <v>181</v>
      </c>
      <c r="B117" s="23"/>
      <c r="C117" s="16" t="s">
        <v>13</v>
      </c>
      <c r="D117" s="20">
        <v>2</v>
      </c>
      <c r="E117" s="47">
        <v>2</v>
      </c>
      <c r="F117" s="25" t="s">
        <v>71</v>
      </c>
      <c r="G117" s="26" t="s">
        <v>82</v>
      </c>
      <c r="H117" s="25" t="s">
        <v>73</v>
      </c>
      <c r="I117" s="26" t="s">
        <v>74</v>
      </c>
      <c r="J117" s="25" t="s">
        <v>75</v>
      </c>
      <c r="K117" s="25" t="s">
        <v>76</v>
      </c>
      <c r="L117" s="25" t="s">
        <v>76</v>
      </c>
      <c r="M117" s="25" t="s">
        <v>76</v>
      </c>
      <c r="N117" s="25" t="s">
        <v>80</v>
      </c>
      <c r="O117" s="25">
        <v>32</v>
      </c>
      <c r="P117" s="28" t="s">
        <v>81</v>
      </c>
      <c r="Q117" s="2"/>
    </row>
    <row r="118" spans="1:17" x14ac:dyDescent="0.25">
      <c r="A118" s="22" t="s">
        <v>182</v>
      </c>
      <c r="B118" s="23"/>
      <c r="C118" s="16" t="s">
        <v>13</v>
      </c>
      <c r="D118" s="20">
        <v>2</v>
      </c>
      <c r="E118" s="47">
        <v>2</v>
      </c>
      <c r="F118" s="25" t="s">
        <v>71</v>
      </c>
      <c r="G118" s="26" t="s">
        <v>82</v>
      </c>
      <c r="H118" s="25" t="s">
        <v>73</v>
      </c>
      <c r="I118" s="26" t="s">
        <v>74</v>
      </c>
      <c r="J118" s="25" t="s">
        <v>75</v>
      </c>
      <c r="K118" s="25" t="s">
        <v>76</v>
      </c>
      <c r="L118" s="25" t="s">
        <v>76</v>
      </c>
      <c r="M118" s="25" t="s">
        <v>76</v>
      </c>
      <c r="N118" s="25" t="s">
        <v>80</v>
      </c>
      <c r="O118" s="25">
        <v>32</v>
      </c>
      <c r="P118" s="28" t="s">
        <v>81</v>
      </c>
      <c r="Q118" s="2"/>
    </row>
    <row r="119" spans="1:17" x14ac:dyDescent="0.25">
      <c r="A119" s="22" t="s">
        <v>183</v>
      </c>
      <c r="B119" s="23"/>
      <c r="C119" s="16" t="s">
        <v>13</v>
      </c>
      <c r="D119" s="20">
        <v>1</v>
      </c>
      <c r="E119" s="20">
        <v>1</v>
      </c>
      <c r="F119" s="25" t="s">
        <v>71</v>
      </c>
      <c r="G119" s="26" t="s">
        <v>82</v>
      </c>
      <c r="H119" s="25" t="s">
        <v>73</v>
      </c>
      <c r="I119" s="26" t="s">
        <v>74</v>
      </c>
      <c r="J119" s="25" t="s">
        <v>75</v>
      </c>
      <c r="K119" s="25" t="s">
        <v>76</v>
      </c>
      <c r="L119" s="25" t="s">
        <v>76</v>
      </c>
      <c r="M119" s="25" t="s">
        <v>76</v>
      </c>
      <c r="N119" s="25" t="s">
        <v>80</v>
      </c>
      <c r="O119" s="25">
        <v>36</v>
      </c>
      <c r="P119" s="28" t="s">
        <v>81</v>
      </c>
      <c r="Q119" s="2"/>
    </row>
    <row r="120" spans="1:17" x14ac:dyDescent="0.25">
      <c r="A120" s="22" t="s">
        <v>184</v>
      </c>
      <c r="B120" s="23"/>
      <c r="C120" s="16" t="s">
        <v>13</v>
      </c>
      <c r="D120" s="20">
        <v>2</v>
      </c>
      <c r="E120" s="47">
        <v>2</v>
      </c>
      <c r="F120" s="25" t="s">
        <v>71</v>
      </c>
      <c r="G120" s="26" t="s">
        <v>82</v>
      </c>
      <c r="H120" s="25" t="s">
        <v>73</v>
      </c>
      <c r="I120" s="26" t="s">
        <v>74</v>
      </c>
      <c r="J120" s="25" t="s">
        <v>75</v>
      </c>
      <c r="K120" s="25" t="s">
        <v>76</v>
      </c>
      <c r="L120" s="25" t="s">
        <v>76</v>
      </c>
      <c r="M120" s="25" t="s">
        <v>76</v>
      </c>
      <c r="N120" s="25" t="s">
        <v>80</v>
      </c>
      <c r="O120" s="25">
        <v>32</v>
      </c>
      <c r="P120" s="28" t="s">
        <v>81</v>
      </c>
      <c r="Q120" s="2"/>
    </row>
    <row r="121" spans="1:17" x14ac:dyDescent="0.25">
      <c r="A121" s="22" t="s">
        <v>185</v>
      </c>
      <c r="B121" s="23"/>
      <c r="C121" s="16" t="s">
        <v>13</v>
      </c>
      <c r="D121" s="20">
        <v>1</v>
      </c>
      <c r="E121" s="20">
        <v>1</v>
      </c>
      <c r="F121" s="25" t="s">
        <v>71</v>
      </c>
      <c r="G121" s="26" t="s">
        <v>82</v>
      </c>
      <c r="H121" s="25" t="s">
        <v>73</v>
      </c>
      <c r="I121" s="26" t="s">
        <v>74</v>
      </c>
      <c r="J121" s="25" t="s">
        <v>75</v>
      </c>
      <c r="K121" s="25" t="s">
        <v>76</v>
      </c>
      <c r="L121" s="25" t="s">
        <v>76</v>
      </c>
      <c r="M121" s="25" t="s">
        <v>76</v>
      </c>
      <c r="N121" s="25" t="s">
        <v>80</v>
      </c>
      <c r="O121" s="25">
        <v>36</v>
      </c>
      <c r="P121" s="28" t="s">
        <v>81</v>
      </c>
      <c r="Q121" s="2"/>
    </row>
    <row r="122" spans="1:17" x14ac:dyDescent="0.25">
      <c r="A122" s="22" t="s">
        <v>186</v>
      </c>
      <c r="B122" s="23"/>
      <c r="C122" s="16" t="s">
        <v>54</v>
      </c>
      <c r="D122" s="20">
        <v>1</v>
      </c>
      <c r="E122" s="20">
        <v>2</v>
      </c>
      <c r="F122" s="25" t="s">
        <v>99</v>
      </c>
      <c r="G122" s="26" t="s">
        <v>100</v>
      </c>
      <c r="H122" s="25" t="s">
        <v>101</v>
      </c>
      <c r="I122" s="26" t="s">
        <v>76</v>
      </c>
      <c r="J122" s="25" t="s">
        <v>102</v>
      </c>
      <c r="K122" s="25">
        <v>1</v>
      </c>
      <c r="L122" s="25" t="s">
        <v>107</v>
      </c>
      <c r="M122" s="25" t="s">
        <v>76</v>
      </c>
      <c r="N122" s="25" t="s">
        <v>80</v>
      </c>
      <c r="O122" s="25" t="s">
        <v>76</v>
      </c>
      <c r="P122" s="44" t="s">
        <v>78</v>
      </c>
      <c r="Q122" s="2"/>
    </row>
    <row r="123" spans="1:17" x14ac:dyDescent="0.25">
      <c r="A123" s="22" t="s">
        <v>38</v>
      </c>
      <c r="B123" s="23"/>
      <c r="C123" s="16" t="s">
        <v>70</v>
      </c>
      <c r="D123" s="13">
        <v>1</v>
      </c>
      <c r="E123" s="13">
        <v>2</v>
      </c>
      <c r="F123" s="7" t="s">
        <v>129</v>
      </c>
      <c r="G123" s="18" t="s">
        <v>120</v>
      </c>
      <c r="H123" s="7" t="s">
        <v>121</v>
      </c>
      <c r="I123" s="18" t="s">
        <v>76</v>
      </c>
      <c r="J123" s="7" t="s">
        <v>102</v>
      </c>
      <c r="K123" s="7" t="s">
        <v>122</v>
      </c>
      <c r="L123" s="7" t="s">
        <v>106</v>
      </c>
      <c r="M123" s="7" t="s">
        <v>76</v>
      </c>
      <c r="N123" s="7" t="s">
        <v>80</v>
      </c>
      <c r="O123" s="7" t="s">
        <v>76</v>
      </c>
      <c r="P123" s="15" t="s">
        <v>78</v>
      </c>
      <c r="Q123" s="2"/>
    </row>
    <row r="124" spans="1:17" x14ac:dyDescent="0.25">
      <c r="A124" s="22" t="s">
        <v>187</v>
      </c>
      <c r="B124" s="23"/>
      <c r="C124" s="16" t="s">
        <v>13</v>
      </c>
      <c r="D124" s="20">
        <v>1</v>
      </c>
      <c r="E124" s="20">
        <v>1</v>
      </c>
      <c r="F124" s="25" t="s">
        <v>71</v>
      </c>
      <c r="G124" s="26" t="s">
        <v>82</v>
      </c>
      <c r="H124" s="25" t="s">
        <v>73</v>
      </c>
      <c r="I124" s="26" t="s">
        <v>74</v>
      </c>
      <c r="J124" s="25" t="s">
        <v>75</v>
      </c>
      <c r="K124" s="25" t="s">
        <v>76</v>
      </c>
      <c r="L124" s="25" t="s">
        <v>76</v>
      </c>
      <c r="M124" s="25" t="s">
        <v>76</v>
      </c>
      <c r="N124" s="25" t="s">
        <v>80</v>
      </c>
      <c r="O124" s="25">
        <v>32</v>
      </c>
      <c r="P124" s="28" t="s">
        <v>81</v>
      </c>
      <c r="Q124" s="2"/>
    </row>
    <row r="125" spans="1:17" x14ac:dyDescent="0.25">
      <c r="A125" s="22" t="s">
        <v>188</v>
      </c>
      <c r="B125" s="23"/>
      <c r="C125" s="16" t="s">
        <v>13</v>
      </c>
      <c r="D125" s="20">
        <v>1</v>
      </c>
      <c r="E125" s="20">
        <v>1</v>
      </c>
      <c r="F125" s="25" t="s">
        <v>71</v>
      </c>
      <c r="G125" s="26" t="s">
        <v>82</v>
      </c>
      <c r="H125" s="25" t="s">
        <v>73</v>
      </c>
      <c r="I125" s="26" t="s">
        <v>74</v>
      </c>
      <c r="J125" s="25" t="s">
        <v>75</v>
      </c>
      <c r="K125" s="25" t="s">
        <v>76</v>
      </c>
      <c r="L125" s="25" t="s">
        <v>76</v>
      </c>
      <c r="M125" s="25" t="s">
        <v>76</v>
      </c>
      <c r="N125" s="25" t="s">
        <v>80</v>
      </c>
      <c r="O125" s="25">
        <v>36</v>
      </c>
      <c r="P125" s="28" t="s">
        <v>81</v>
      </c>
      <c r="Q125" s="2"/>
    </row>
    <row r="126" spans="1:17" x14ac:dyDescent="0.25">
      <c r="A126" s="22" t="s">
        <v>189</v>
      </c>
      <c r="B126" s="23"/>
      <c r="C126" s="16" t="s">
        <v>13</v>
      </c>
      <c r="D126" s="20">
        <v>1</v>
      </c>
      <c r="E126" s="20">
        <v>1</v>
      </c>
      <c r="F126" s="25" t="s">
        <v>71</v>
      </c>
      <c r="G126" s="26" t="s">
        <v>82</v>
      </c>
      <c r="H126" s="25" t="s">
        <v>73</v>
      </c>
      <c r="I126" s="26" t="s">
        <v>74</v>
      </c>
      <c r="J126" s="25" t="s">
        <v>75</v>
      </c>
      <c r="K126" s="25" t="s">
        <v>76</v>
      </c>
      <c r="L126" s="25" t="s">
        <v>76</v>
      </c>
      <c r="M126" s="25" t="s">
        <v>76</v>
      </c>
      <c r="N126" s="25" t="s">
        <v>80</v>
      </c>
      <c r="O126" s="25">
        <v>36</v>
      </c>
      <c r="P126" s="28" t="s">
        <v>81</v>
      </c>
      <c r="Q126" s="2"/>
    </row>
    <row r="127" spans="1:17" x14ac:dyDescent="0.25">
      <c r="A127" s="22" t="s">
        <v>190</v>
      </c>
      <c r="B127" s="23"/>
      <c r="C127" s="16" t="s">
        <v>13</v>
      </c>
      <c r="D127" s="20">
        <v>2</v>
      </c>
      <c r="E127" s="20">
        <v>2</v>
      </c>
      <c r="F127" s="25" t="s">
        <v>71</v>
      </c>
      <c r="G127" s="26" t="s">
        <v>82</v>
      </c>
      <c r="H127" s="25" t="s">
        <v>73</v>
      </c>
      <c r="I127" s="26" t="s">
        <v>74</v>
      </c>
      <c r="J127" s="25" t="s">
        <v>75</v>
      </c>
      <c r="K127" s="25" t="s">
        <v>76</v>
      </c>
      <c r="L127" s="25" t="s">
        <v>76</v>
      </c>
      <c r="M127" s="25" t="s">
        <v>76</v>
      </c>
      <c r="N127" s="25" t="s">
        <v>80</v>
      </c>
      <c r="O127" s="25">
        <v>32</v>
      </c>
      <c r="P127" s="28" t="s">
        <v>81</v>
      </c>
      <c r="Q127" s="2"/>
    </row>
    <row r="128" spans="1:17" x14ac:dyDescent="0.25">
      <c r="A128" s="22" t="s">
        <v>192</v>
      </c>
      <c r="B128" s="23"/>
      <c r="C128" s="16" t="s">
        <v>13</v>
      </c>
      <c r="D128" s="20">
        <v>1</v>
      </c>
      <c r="E128" s="20">
        <v>1</v>
      </c>
      <c r="F128" s="25" t="s">
        <v>71</v>
      </c>
      <c r="G128" s="26" t="s">
        <v>72</v>
      </c>
      <c r="H128" s="25" t="s">
        <v>73</v>
      </c>
      <c r="I128" s="26" t="s">
        <v>74</v>
      </c>
      <c r="J128" s="25" t="s">
        <v>75</v>
      </c>
      <c r="K128" s="25" t="s">
        <v>76</v>
      </c>
      <c r="L128" s="25" t="s">
        <v>119</v>
      </c>
      <c r="M128" s="25" t="s">
        <v>76</v>
      </c>
      <c r="N128" s="25" t="s">
        <v>80</v>
      </c>
      <c r="O128" s="25" t="s">
        <v>76</v>
      </c>
      <c r="P128" s="44" t="s">
        <v>78</v>
      </c>
      <c r="Q128" s="2"/>
    </row>
    <row r="129" spans="1:17" x14ac:dyDescent="0.25">
      <c r="A129" s="22" t="s">
        <v>199</v>
      </c>
      <c r="B129" s="23"/>
      <c r="C129" s="16" t="s">
        <v>198</v>
      </c>
      <c r="D129" s="20">
        <v>1</v>
      </c>
      <c r="E129" s="20">
        <v>3</v>
      </c>
      <c r="F129" s="7" t="s">
        <v>71</v>
      </c>
      <c r="G129" s="18" t="s">
        <v>109</v>
      </c>
      <c r="H129" s="7" t="s">
        <v>73</v>
      </c>
      <c r="I129" s="18" t="s">
        <v>110</v>
      </c>
      <c r="J129" s="7" t="s">
        <v>111</v>
      </c>
      <c r="K129" s="7" t="s">
        <v>76</v>
      </c>
      <c r="L129" s="7" t="s">
        <v>97</v>
      </c>
      <c r="M129" s="7" t="s">
        <v>76</v>
      </c>
      <c r="N129" s="7" t="s">
        <v>76</v>
      </c>
      <c r="O129" s="7" t="s">
        <v>76</v>
      </c>
      <c r="P129" s="15" t="s">
        <v>78</v>
      </c>
      <c r="Q129" s="2"/>
    </row>
    <row r="130" spans="1:17" x14ac:dyDescent="0.25">
      <c r="A130" s="22" t="s">
        <v>67</v>
      </c>
      <c r="B130" s="23"/>
      <c r="C130" s="24" t="s">
        <v>43</v>
      </c>
      <c r="D130" s="20">
        <v>1</v>
      </c>
      <c r="E130" s="20">
        <v>1</v>
      </c>
      <c r="F130" s="25" t="s">
        <v>71</v>
      </c>
      <c r="G130" s="26" t="s">
        <v>82</v>
      </c>
      <c r="H130" s="25" t="s">
        <v>73</v>
      </c>
      <c r="I130" s="26" t="s">
        <v>86</v>
      </c>
      <c r="J130" s="25" t="s">
        <v>87</v>
      </c>
      <c r="K130" s="25" t="s">
        <v>76</v>
      </c>
      <c r="L130" s="25" t="s">
        <v>76</v>
      </c>
      <c r="M130" s="25" t="s">
        <v>76</v>
      </c>
      <c r="N130" s="25" t="s">
        <v>80</v>
      </c>
      <c r="O130" s="25">
        <v>32</v>
      </c>
      <c r="P130" s="28" t="s">
        <v>81</v>
      </c>
      <c r="Q130" s="2"/>
    </row>
    <row r="131" spans="1:17" x14ac:dyDescent="0.25">
      <c r="A131" s="22" t="s">
        <v>191</v>
      </c>
      <c r="B131" s="23"/>
      <c r="C131" s="24" t="s">
        <v>43</v>
      </c>
      <c r="D131" s="20">
        <v>1</v>
      </c>
      <c r="E131" s="20">
        <v>1</v>
      </c>
      <c r="F131" s="25" t="s">
        <v>71</v>
      </c>
      <c r="G131" s="26" t="s">
        <v>82</v>
      </c>
      <c r="H131" s="25" t="s">
        <v>73</v>
      </c>
      <c r="I131" s="26" t="s">
        <v>86</v>
      </c>
      <c r="J131" s="25" t="s">
        <v>87</v>
      </c>
      <c r="K131" s="25" t="s">
        <v>76</v>
      </c>
      <c r="L131" s="25" t="s">
        <v>76</v>
      </c>
      <c r="M131" s="25" t="s">
        <v>76</v>
      </c>
      <c r="N131" s="25" t="s">
        <v>80</v>
      </c>
      <c r="O131" s="25">
        <v>32</v>
      </c>
      <c r="P131" s="28" t="s">
        <v>81</v>
      </c>
      <c r="Q131" s="2"/>
    </row>
    <row r="132" spans="1:17" x14ac:dyDescent="0.25">
      <c r="A132" s="22" t="s">
        <v>68</v>
      </c>
      <c r="B132" s="23"/>
      <c r="C132" s="16" t="s">
        <v>13</v>
      </c>
      <c r="D132" s="20">
        <v>1</v>
      </c>
      <c r="E132" s="20">
        <v>1</v>
      </c>
      <c r="F132" s="25" t="s">
        <v>71</v>
      </c>
      <c r="G132" s="26" t="s">
        <v>72</v>
      </c>
      <c r="H132" s="25" t="s">
        <v>73</v>
      </c>
      <c r="I132" s="26" t="s">
        <v>74</v>
      </c>
      <c r="J132" s="25" t="s">
        <v>75</v>
      </c>
      <c r="K132" s="25" t="s">
        <v>76</v>
      </c>
      <c r="L132" s="25" t="s">
        <v>141</v>
      </c>
      <c r="M132" s="25" t="s">
        <v>76</v>
      </c>
      <c r="N132" s="25" t="s">
        <v>80</v>
      </c>
      <c r="O132" s="25" t="s">
        <v>76</v>
      </c>
      <c r="P132" s="44" t="s">
        <v>78</v>
      </c>
      <c r="Q132" s="2"/>
    </row>
    <row r="133" spans="1:17" ht="15.75" thickBot="1" x14ac:dyDescent="0.3">
      <c r="A133" s="22" t="s">
        <v>69</v>
      </c>
      <c r="B133" s="23"/>
      <c r="C133" s="24" t="s">
        <v>13</v>
      </c>
      <c r="D133" s="20">
        <v>2</v>
      </c>
      <c r="E133" s="20">
        <v>2</v>
      </c>
      <c r="F133" s="25" t="s">
        <v>71</v>
      </c>
      <c r="G133" s="26" t="s">
        <v>82</v>
      </c>
      <c r="H133" s="25" t="s">
        <v>73</v>
      </c>
      <c r="I133" s="26" t="s">
        <v>74</v>
      </c>
      <c r="J133" s="25" t="s">
        <v>75</v>
      </c>
      <c r="K133" s="25" t="s">
        <v>76</v>
      </c>
      <c r="L133" s="25" t="s">
        <v>76</v>
      </c>
      <c r="M133" s="25" t="s">
        <v>76</v>
      </c>
      <c r="N133" s="25" t="s">
        <v>80</v>
      </c>
      <c r="O133" s="25">
        <v>32</v>
      </c>
      <c r="P133" s="28" t="s">
        <v>81</v>
      </c>
      <c r="Q133" s="2"/>
    </row>
    <row r="134" spans="1:17" ht="15.75" thickBot="1" x14ac:dyDescent="0.3">
      <c r="A134" s="39"/>
      <c r="B134" s="32" t="s">
        <v>16</v>
      </c>
      <c r="C134" s="33"/>
      <c r="D134" s="34">
        <f>SUM(D106:D133)</f>
        <v>36</v>
      </c>
      <c r="E134" s="34">
        <f>SUM(E106:E133)</f>
        <v>41</v>
      </c>
      <c r="F134" s="40"/>
      <c r="G134" s="41"/>
      <c r="H134" s="35"/>
      <c r="I134" s="36"/>
      <c r="J134" s="35"/>
      <c r="K134" s="35"/>
      <c r="L134" s="35"/>
      <c r="M134" s="35"/>
      <c r="N134" s="35"/>
      <c r="O134" s="37"/>
      <c r="P134" s="38"/>
      <c r="Q134" s="2"/>
    </row>
    <row r="135" spans="1:17" ht="12.95" customHeight="1" x14ac:dyDescent="0.25">
      <c r="A135" s="6"/>
      <c r="B135" s="6"/>
      <c r="D135" s="6"/>
      <c r="E135" s="6"/>
      <c r="F135" s="6"/>
      <c r="G135" s="6"/>
      <c r="H135" s="6"/>
      <c r="I135" s="6"/>
      <c r="J135" s="6"/>
      <c r="K135" s="6"/>
      <c r="L135" s="6"/>
      <c r="M135" s="6"/>
      <c r="N135" s="6"/>
      <c r="O135" s="6"/>
      <c r="P135" s="6"/>
    </row>
    <row r="136" spans="1:17" ht="12.95" customHeight="1" x14ac:dyDescent="0.25">
      <c r="A136" s="6" t="s">
        <v>144</v>
      </c>
      <c r="B136" s="6"/>
      <c r="D136" s="6"/>
      <c r="E136" s="6"/>
      <c r="F136" s="6"/>
      <c r="G136" s="6"/>
      <c r="H136" s="6"/>
      <c r="I136" s="6"/>
      <c r="J136" s="6"/>
      <c r="K136" s="6"/>
      <c r="L136" s="6"/>
      <c r="M136" s="6"/>
      <c r="N136" s="6"/>
      <c r="O136" s="6"/>
      <c r="P136" s="6"/>
    </row>
    <row r="137" spans="1:17" ht="12.95" customHeight="1" x14ac:dyDescent="0.25">
      <c r="A137" s="6" t="s">
        <v>1</v>
      </c>
      <c r="B137" s="6"/>
      <c r="D137" s="6"/>
      <c r="E137" s="6"/>
      <c r="F137" s="6"/>
      <c r="G137" s="6"/>
      <c r="H137" s="6"/>
      <c r="I137" s="6"/>
      <c r="J137" s="6"/>
      <c r="K137" s="6"/>
      <c r="L137" s="6"/>
      <c r="M137" s="6"/>
      <c r="N137" s="6"/>
      <c r="O137" s="6"/>
      <c r="P137" s="6"/>
    </row>
    <row r="141" spans="1:17" x14ac:dyDescent="0.25">
      <c r="E141">
        <f>+E134+E104+E31</f>
        <v>173</v>
      </c>
    </row>
    <row r="142" spans="1:17" x14ac:dyDescent="0.25">
      <c r="E142">
        <f>SUM(E99+E95+SUM(E86:E92)+SUM(E76:E80))</f>
        <v>23</v>
      </c>
    </row>
  </sheetData>
  <mergeCells count="9">
    <mergeCell ref="A105:P105"/>
    <mergeCell ref="A1:P1"/>
    <mergeCell ref="A2:B2"/>
    <mergeCell ref="A3:P3"/>
    <mergeCell ref="A32:P32"/>
    <mergeCell ref="F17:P17"/>
    <mergeCell ref="F20:P20"/>
    <mergeCell ref="F73:P73"/>
    <mergeCell ref="F102:P102"/>
  </mergeCells>
  <printOptions horizontalCentered="1"/>
  <pageMargins left="0.39370078740157483" right="0.39370078740157483" top="0.55118110236220474" bottom="0.55118110236220474" header="0.31496062992125984" footer="0.31496062992125984"/>
  <pageSetup paperSize="8" scale="87" fitToWidth="0" fitToHeight="0" orientation="portrait" r:id="rId1"/>
  <headerFooter>
    <oddFooter>&amp;L&amp;9Tableau des localisations des portes&amp;R&amp;P</oddFooter>
  </headerFooter>
  <rowBreaks count="1" manualBreakCount="1">
    <brk id="72" max="1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45"/>
  <sheetViews>
    <sheetView showGridLines="0" tabSelected="1" zoomScaleNormal="100" workbookViewId="0">
      <selection activeCell="I2" sqref="I2"/>
    </sheetView>
  </sheetViews>
  <sheetFormatPr baseColWidth="10" defaultRowHeight="15" x14ac:dyDescent="0.25"/>
  <cols>
    <col min="1" max="1" width="5.140625" customWidth="1"/>
    <col min="2" max="2" width="55.85546875" customWidth="1"/>
    <col min="3" max="3" width="22.7109375" style="1" customWidth="1"/>
    <col min="4" max="4" width="9.7109375" customWidth="1"/>
    <col min="5" max="5" width="7.7109375" hidden="1" customWidth="1"/>
    <col min="6" max="11" width="9.7109375" customWidth="1"/>
    <col min="12" max="12" width="22.7109375" customWidth="1"/>
    <col min="13" max="13" width="5.42578125" hidden="1" customWidth="1"/>
    <col min="14" max="15" width="9.7109375" customWidth="1"/>
    <col min="16" max="16" width="20.7109375" customWidth="1"/>
  </cols>
  <sheetData>
    <row r="1" spans="1:20" ht="32.25" customHeight="1" thickBot="1" x14ac:dyDescent="0.3">
      <c r="A1" s="55" t="s">
        <v>203</v>
      </c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7"/>
    </row>
    <row r="2" spans="1:20" ht="157.5" customHeight="1" thickBot="1" x14ac:dyDescent="0.3">
      <c r="A2" s="58" t="s">
        <v>17</v>
      </c>
      <c r="B2" s="59"/>
      <c r="C2" s="9" t="s">
        <v>0</v>
      </c>
      <c r="D2" s="10" t="s">
        <v>2</v>
      </c>
      <c r="E2" s="45" t="s">
        <v>98</v>
      </c>
      <c r="F2" s="10" t="s">
        <v>3</v>
      </c>
      <c r="G2" s="10" t="s">
        <v>4</v>
      </c>
      <c r="H2" s="10" t="s">
        <v>5</v>
      </c>
      <c r="I2" s="10" t="s">
        <v>6</v>
      </c>
      <c r="J2" s="10" t="s">
        <v>7</v>
      </c>
      <c r="K2" s="10" t="s">
        <v>15</v>
      </c>
      <c r="L2" s="10" t="s">
        <v>8</v>
      </c>
      <c r="M2" s="10" t="s">
        <v>12</v>
      </c>
      <c r="N2" s="10" t="s">
        <v>9</v>
      </c>
      <c r="O2" s="11" t="s">
        <v>11</v>
      </c>
      <c r="P2" s="12" t="s">
        <v>10</v>
      </c>
      <c r="T2" t="s">
        <v>1</v>
      </c>
    </row>
    <row r="3" spans="1:20" ht="27" customHeight="1" thickBot="1" x14ac:dyDescent="0.3">
      <c r="A3" s="67" t="s">
        <v>18</v>
      </c>
      <c r="B3" s="68"/>
      <c r="C3" s="68"/>
      <c r="D3" s="68"/>
      <c r="E3" s="68"/>
      <c r="F3" s="68"/>
      <c r="G3" s="68"/>
      <c r="H3" s="68"/>
      <c r="I3" s="68"/>
      <c r="J3" s="68"/>
      <c r="K3" s="68"/>
      <c r="L3" s="68"/>
      <c r="M3" s="68"/>
      <c r="N3" s="68"/>
      <c r="O3" s="68"/>
      <c r="P3" s="69"/>
    </row>
    <row r="4" spans="1:20" ht="8.25" customHeight="1" x14ac:dyDescent="0.25">
      <c r="A4" s="70"/>
      <c r="B4" s="71"/>
      <c r="C4" s="72"/>
      <c r="D4" s="73"/>
      <c r="E4" s="73"/>
      <c r="F4" s="74"/>
      <c r="G4" s="75"/>
      <c r="H4" s="74"/>
      <c r="I4" s="75"/>
      <c r="J4" s="74"/>
      <c r="K4" s="74"/>
      <c r="L4" s="74"/>
      <c r="M4" s="74"/>
      <c r="N4" s="74"/>
      <c r="O4" s="76"/>
      <c r="P4" s="77"/>
    </row>
    <row r="5" spans="1:20" ht="15.75" x14ac:dyDescent="0.25">
      <c r="A5" s="70" t="s">
        <v>20</v>
      </c>
      <c r="B5" s="71"/>
      <c r="C5" s="72" t="s">
        <v>70</v>
      </c>
      <c r="D5" s="73">
        <v>1</v>
      </c>
      <c r="E5" s="73">
        <v>2</v>
      </c>
      <c r="F5" s="74" t="s">
        <v>129</v>
      </c>
      <c r="G5" s="75" t="s">
        <v>120</v>
      </c>
      <c r="H5" s="74" t="s">
        <v>121</v>
      </c>
      <c r="I5" s="75" t="s">
        <v>76</v>
      </c>
      <c r="J5" s="74" t="s">
        <v>102</v>
      </c>
      <c r="K5" s="74" t="s">
        <v>122</v>
      </c>
      <c r="L5" s="74" t="s">
        <v>116</v>
      </c>
      <c r="M5" s="74" t="s">
        <v>76</v>
      </c>
      <c r="N5" s="74" t="s">
        <v>80</v>
      </c>
      <c r="O5" s="76" t="s">
        <v>76</v>
      </c>
      <c r="P5" s="77" t="s">
        <v>78</v>
      </c>
    </row>
    <row r="6" spans="1:20" s="2" customFormat="1" ht="15.75" x14ac:dyDescent="0.25">
      <c r="A6" s="70" t="s">
        <v>22</v>
      </c>
      <c r="B6" s="71"/>
      <c r="C6" s="72" t="s">
        <v>13</v>
      </c>
      <c r="D6" s="73">
        <v>1</v>
      </c>
      <c r="E6" s="73">
        <v>1</v>
      </c>
      <c r="F6" s="74" t="s">
        <v>71</v>
      </c>
      <c r="G6" s="75" t="s">
        <v>72</v>
      </c>
      <c r="H6" s="74" t="s">
        <v>73</v>
      </c>
      <c r="I6" s="75" t="s">
        <v>74</v>
      </c>
      <c r="J6" s="74" t="s">
        <v>75</v>
      </c>
      <c r="K6" s="74" t="s">
        <v>76</v>
      </c>
      <c r="L6" s="74" t="s">
        <v>77</v>
      </c>
      <c r="M6" s="74" t="s">
        <v>76</v>
      </c>
      <c r="N6" s="74" t="s">
        <v>76</v>
      </c>
      <c r="O6" s="76" t="s">
        <v>76</v>
      </c>
      <c r="P6" s="77" t="s">
        <v>78</v>
      </c>
      <c r="Q6"/>
    </row>
    <row r="7" spans="1:20" ht="15.75" x14ac:dyDescent="0.25">
      <c r="A7" s="70" t="s">
        <v>24</v>
      </c>
      <c r="B7" s="71"/>
      <c r="C7" s="72" t="s">
        <v>13</v>
      </c>
      <c r="D7" s="73">
        <v>1</v>
      </c>
      <c r="E7" s="73">
        <v>1</v>
      </c>
      <c r="F7" s="74" t="s">
        <v>71</v>
      </c>
      <c r="G7" s="75" t="s">
        <v>82</v>
      </c>
      <c r="H7" s="74" t="s">
        <v>73</v>
      </c>
      <c r="I7" s="75" t="s">
        <v>74</v>
      </c>
      <c r="J7" s="74" t="s">
        <v>75</v>
      </c>
      <c r="K7" s="74" t="s">
        <v>76</v>
      </c>
      <c r="L7" s="74" t="s">
        <v>76</v>
      </c>
      <c r="M7" s="74" t="s">
        <v>76</v>
      </c>
      <c r="N7" s="74" t="s">
        <v>80</v>
      </c>
      <c r="O7" s="74">
        <v>29</v>
      </c>
      <c r="P7" s="78" t="s">
        <v>81</v>
      </c>
      <c r="Q7" s="2"/>
    </row>
    <row r="8" spans="1:20" ht="15.75" x14ac:dyDescent="0.25">
      <c r="A8" s="70" t="s">
        <v>25</v>
      </c>
      <c r="B8" s="71"/>
      <c r="C8" s="72" t="s">
        <v>13</v>
      </c>
      <c r="D8" s="73">
        <v>1</v>
      </c>
      <c r="E8" s="73">
        <v>1</v>
      </c>
      <c r="F8" s="74" t="s">
        <v>71</v>
      </c>
      <c r="G8" s="75" t="s">
        <v>82</v>
      </c>
      <c r="H8" s="74" t="s">
        <v>73</v>
      </c>
      <c r="I8" s="75" t="s">
        <v>74</v>
      </c>
      <c r="J8" s="74" t="s">
        <v>75</v>
      </c>
      <c r="K8" s="74" t="s">
        <v>76</v>
      </c>
      <c r="L8" s="74" t="s">
        <v>76</v>
      </c>
      <c r="M8" s="74" t="s">
        <v>76</v>
      </c>
      <c r="N8" s="74" t="s">
        <v>80</v>
      </c>
      <c r="O8" s="74">
        <v>29</v>
      </c>
      <c r="P8" s="78" t="s">
        <v>81</v>
      </c>
      <c r="Q8" s="2"/>
    </row>
    <row r="9" spans="1:20" ht="15.75" x14ac:dyDescent="0.25">
      <c r="A9" s="70" t="s">
        <v>26</v>
      </c>
      <c r="B9" s="71"/>
      <c r="C9" s="72" t="s">
        <v>13</v>
      </c>
      <c r="D9" s="73">
        <v>1</v>
      </c>
      <c r="E9" s="73">
        <v>1</v>
      </c>
      <c r="F9" s="74" t="s">
        <v>71</v>
      </c>
      <c r="G9" s="75" t="s">
        <v>72</v>
      </c>
      <c r="H9" s="74" t="s">
        <v>73</v>
      </c>
      <c r="I9" s="75" t="s">
        <v>74</v>
      </c>
      <c r="J9" s="74" t="s">
        <v>75</v>
      </c>
      <c r="K9" s="74" t="s">
        <v>76</v>
      </c>
      <c r="L9" s="74" t="s">
        <v>137</v>
      </c>
      <c r="M9" s="74" t="s">
        <v>76</v>
      </c>
      <c r="N9" s="74" t="s">
        <v>80</v>
      </c>
      <c r="O9" s="74" t="s">
        <v>76</v>
      </c>
      <c r="P9" s="77" t="s">
        <v>78</v>
      </c>
      <c r="Q9" s="2"/>
    </row>
    <row r="10" spans="1:20" ht="15.75" x14ac:dyDescent="0.25">
      <c r="A10" s="79" t="s">
        <v>88</v>
      </c>
      <c r="B10" s="71"/>
      <c r="C10" s="72" t="s">
        <v>13</v>
      </c>
      <c r="D10" s="73">
        <v>1</v>
      </c>
      <c r="E10" s="73">
        <v>1</v>
      </c>
      <c r="F10" s="74" t="s">
        <v>71</v>
      </c>
      <c r="G10" s="75" t="s">
        <v>85</v>
      </c>
      <c r="H10" s="74" t="s">
        <v>73</v>
      </c>
      <c r="I10" s="75" t="s">
        <v>86</v>
      </c>
      <c r="J10" s="74" t="s">
        <v>87</v>
      </c>
      <c r="K10" s="74" t="s">
        <v>76</v>
      </c>
      <c r="L10" s="74" t="s">
        <v>89</v>
      </c>
      <c r="M10" s="74" t="s">
        <v>76</v>
      </c>
      <c r="N10" s="74" t="s">
        <v>80</v>
      </c>
      <c r="O10" s="74" t="s">
        <v>76</v>
      </c>
      <c r="P10" s="78" t="s">
        <v>76</v>
      </c>
      <c r="Q10" s="2"/>
    </row>
    <row r="11" spans="1:20" ht="15.75" x14ac:dyDescent="0.25">
      <c r="A11" s="70" t="s">
        <v>27</v>
      </c>
      <c r="B11" s="71"/>
      <c r="C11" s="72" t="s">
        <v>13</v>
      </c>
      <c r="D11" s="73">
        <v>2</v>
      </c>
      <c r="E11" s="73">
        <v>2</v>
      </c>
      <c r="F11" s="74" t="s">
        <v>71</v>
      </c>
      <c r="G11" s="75" t="s">
        <v>85</v>
      </c>
      <c r="H11" s="74" t="s">
        <v>73</v>
      </c>
      <c r="I11" s="75" t="s">
        <v>86</v>
      </c>
      <c r="J11" s="74" t="s">
        <v>87</v>
      </c>
      <c r="K11" s="74" t="s">
        <v>76</v>
      </c>
      <c r="L11" s="74" t="s">
        <v>76</v>
      </c>
      <c r="M11" s="74" t="s">
        <v>76</v>
      </c>
      <c r="N11" s="74" t="s">
        <v>80</v>
      </c>
      <c r="O11" s="76" t="s">
        <v>76</v>
      </c>
      <c r="P11" s="77" t="s">
        <v>76</v>
      </c>
      <c r="Q11" s="2"/>
      <c r="R11" t="s">
        <v>1</v>
      </c>
      <c r="S11" s="2"/>
    </row>
    <row r="12" spans="1:20" ht="15.75" x14ac:dyDescent="0.25">
      <c r="A12" s="70" t="s">
        <v>28</v>
      </c>
      <c r="B12" s="71"/>
      <c r="C12" s="72" t="s">
        <v>13</v>
      </c>
      <c r="D12" s="73">
        <v>2</v>
      </c>
      <c r="E12" s="73">
        <v>2</v>
      </c>
      <c r="F12" s="74" t="s">
        <v>71</v>
      </c>
      <c r="G12" s="75" t="s">
        <v>85</v>
      </c>
      <c r="H12" s="74" t="s">
        <v>73</v>
      </c>
      <c r="I12" s="75" t="s">
        <v>86</v>
      </c>
      <c r="J12" s="74" t="s">
        <v>87</v>
      </c>
      <c r="K12" s="74" t="s">
        <v>76</v>
      </c>
      <c r="L12" s="74" t="s">
        <v>76</v>
      </c>
      <c r="M12" s="74" t="s">
        <v>76</v>
      </c>
      <c r="N12" s="74" t="s">
        <v>80</v>
      </c>
      <c r="O12" s="76" t="s">
        <v>76</v>
      </c>
      <c r="P12" s="77" t="s">
        <v>76</v>
      </c>
      <c r="Q12" s="2"/>
    </row>
    <row r="13" spans="1:20" ht="15.75" x14ac:dyDescent="0.25">
      <c r="A13" s="79" t="s">
        <v>90</v>
      </c>
      <c r="B13" s="71"/>
      <c r="C13" s="72" t="s">
        <v>13</v>
      </c>
      <c r="D13" s="73">
        <v>1</v>
      </c>
      <c r="E13" s="73">
        <v>1</v>
      </c>
      <c r="F13" s="74" t="s">
        <v>71</v>
      </c>
      <c r="G13" s="75" t="s">
        <v>85</v>
      </c>
      <c r="H13" s="74" t="s">
        <v>73</v>
      </c>
      <c r="I13" s="75" t="s">
        <v>86</v>
      </c>
      <c r="J13" s="74" t="s">
        <v>87</v>
      </c>
      <c r="K13" s="74" t="s">
        <v>76</v>
      </c>
      <c r="L13" s="74" t="s">
        <v>89</v>
      </c>
      <c r="M13" s="74" t="s">
        <v>76</v>
      </c>
      <c r="N13" s="74" t="s">
        <v>80</v>
      </c>
      <c r="O13" s="80" t="s">
        <v>76</v>
      </c>
      <c r="P13" s="78" t="s">
        <v>76</v>
      </c>
      <c r="Q13" s="2"/>
      <c r="S13" s="2"/>
    </row>
    <row r="14" spans="1:20" ht="15.75" x14ac:dyDescent="0.25">
      <c r="A14" s="70" t="s">
        <v>29</v>
      </c>
      <c r="B14" s="71"/>
      <c r="C14" s="72" t="s">
        <v>13</v>
      </c>
      <c r="D14" s="73">
        <v>1</v>
      </c>
      <c r="E14" s="73">
        <v>1</v>
      </c>
      <c r="F14" s="74" t="s">
        <v>71</v>
      </c>
      <c r="G14" s="75" t="s">
        <v>72</v>
      </c>
      <c r="H14" s="74" t="s">
        <v>73</v>
      </c>
      <c r="I14" s="75" t="s">
        <v>74</v>
      </c>
      <c r="J14" s="74" t="s">
        <v>75</v>
      </c>
      <c r="K14" s="74" t="s">
        <v>76</v>
      </c>
      <c r="L14" s="74" t="s">
        <v>76</v>
      </c>
      <c r="M14" s="74" t="s">
        <v>76</v>
      </c>
      <c r="N14" s="74" t="s">
        <v>80</v>
      </c>
      <c r="O14" s="80" t="s">
        <v>76</v>
      </c>
      <c r="P14" s="78" t="s">
        <v>193</v>
      </c>
      <c r="Q14" s="2"/>
    </row>
    <row r="15" spans="1:20" ht="15.75" x14ac:dyDescent="0.25">
      <c r="A15" s="70" t="s">
        <v>113</v>
      </c>
      <c r="B15" s="71"/>
      <c r="C15" s="72" t="s">
        <v>108</v>
      </c>
      <c r="D15" s="73">
        <v>1</v>
      </c>
      <c r="E15" s="73">
        <v>2</v>
      </c>
      <c r="F15" s="74" t="s">
        <v>71</v>
      </c>
      <c r="G15" s="75" t="s">
        <v>109</v>
      </c>
      <c r="H15" s="74" t="s">
        <v>73</v>
      </c>
      <c r="I15" s="75" t="s">
        <v>110</v>
      </c>
      <c r="J15" s="74" t="s">
        <v>111</v>
      </c>
      <c r="K15" s="74" t="s">
        <v>76</v>
      </c>
      <c r="L15" s="74" t="s">
        <v>97</v>
      </c>
      <c r="M15" s="74" t="s">
        <v>76</v>
      </c>
      <c r="N15" s="74" t="s">
        <v>76</v>
      </c>
      <c r="O15" s="80" t="s">
        <v>76</v>
      </c>
      <c r="P15" s="77" t="s">
        <v>78</v>
      </c>
      <c r="Q15" s="2"/>
    </row>
    <row r="16" spans="1:20" ht="15.75" x14ac:dyDescent="0.25">
      <c r="A16" s="70" t="s">
        <v>91</v>
      </c>
      <c r="B16" s="81"/>
      <c r="C16" s="72" t="s">
        <v>13</v>
      </c>
      <c r="D16" s="73">
        <v>1</v>
      </c>
      <c r="E16" s="73">
        <v>1</v>
      </c>
      <c r="F16" s="74" t="s">
        <v>71</v>
      </c>
      <c r="G16" s="75" t="s">
        <v>92</v>
      </c>
      <c r="H16" s="74" t="s">
        <v>93</v>
      </c>
      <c r="I16" s="75" t="s">
        <v>86</v>
      </c>
      <c r="J16" s="74" t="s">
        <v>87</v>
      </c>
      <c r="K16" s="74" t="s">
        <v>76</v>
      </c>
      <c r="L16" s="74" t="s">
        <v>89</v>
      </c>
      <c r="M16" s="74" t="s">
        <v>76</v>
      </c>
      <c r="N16" s="74" t="s">
        <v>80</v>
      </c>
      <c r="O16" s="76" t="s">
        <v>76</v>
      </c>
      <c r="P16" s="78" t="s">
        <v>76</v>
      </c>
      <c r="Q16" s="2"/>
      <c r="S16" s="2"/>
    </row>
    <row r="17" spans="1:19" ht="15.75" x14ac:dyDescent="0.25">
      <c r="A17" s="82" t="s">
        <v>30</v>
      </c>
      <c r="B17" s="81"/>
      <c r="C17" s="72" t="s">
        <v>14</v>
      </c>
      <c r="D17" s="73">
        <v>3</v>
      </c>
      <c r="E17" s="73"/>
      <c r="F17" s="83" t="s">
        <v>123</v>
      </c>
      <c r="G17" s="84"/>
      <c r="H17" s="84"/>
      <c r="I17" s="84"/>
      <c r="J17" s="84"/>
      <c r="K17" s="84"/>
      <c r="L17" s="84"/>
      <c r="M17" s="84"/>
      <c r="N17" s="84"/>
      <c r="O17" s="84"/>
      <c r="P17" s="85"/>
      <c r="Q17" s="2"/>
      <c r="S17" s="2"/>
    </row>
    <row r="18" spans="1:19" ht="15.75" x14ac:dyDescent="0.25">
      <c r="A18" s="70" t="s">
        <v>31</v>
      </c>
      <c r="B18" s="81"/>
      <c r="C18" s="72" t="s">
        <v>13</v>
      </c>
      <c r="D18" s="73">
        <v>1</v>
      </c>
      <c r="E18" s="73">
        <v>1</v>
      </c>
      <c r="F18" s="74" t="s">
        <v>71</v>
      </c>
      <c r="G18" s="75" t="s">
        <v>72</v>
      </c>
      <c r="H18" s="74" t="s">
        <v>73</v>
      </c>
      <c r="I18" s="75" t="s">
        <v>74</v>
      </c>
      <c r="J18" s="74" t="s">
        <v>75</v>
      </c>
      <c r="K18" s="74" t="s">
        <v>76</v>
      </c>
      <c r="L18" s="74" t="s">
        <v>76</v>
      </c>
      <c r="M18" s="74" t="s">
        <v>76</v>
      </c>
      <c r="N18" s="74" t="s">
        <v>80</v>
      </c>
      <c r="O18" s="80" t="s">
        <v>76</v>
      </c>
      <c r="P18" s="78" t="s">
        <v>193</v>
      </c>
      <c r="Q18" s="2"/>
      <c r="S18" s="2"/>
    </row>
    <row r="19" spans="1:19" ht="15.75" x14ac:dyDescent="0.25">
      <c r="A19" s="70" t="s">
        <v>94</v>
      </c>
      <c r="B19" s="81"/>
      <c r="C19" s="72" t="s">
        <v>13</v>
      </c>
      <c r="D19" s="73">
        <v>1</v>
      </c>
      <c r="E19" s="73">
        <v>1</v>
      </c>
      <c r="F19" s="74" t="s">
        <v>71</v>
      </c>
      <c r="G19" s="75" t="s">
        <v>92</v>
      </c>
      <c r="H19" s="74" t="s">
        <v>93</v>
      </c>
      <c r="I19" s="75" t="s">
        <v>86</v>
      </c>
      <c r="J19" s="74" t="s">
        <v>87</v>
      </c>
      <c r="K19" s="74" t="s">
        <v>76</v>
      </c>
      <c r="L19" s="74" t="s">
        <v>89</v>
      </c>
      <c r="M19" s="74" t="s">
        <v>76</v>
      </c>
      <c r="N19" s="74" t="s">
        <v>80</v>
      </c>
      <c r="O19" s="76" t="s">
        <v>76</v>
      </c>
      <c r="P19" s="78" t="s">
        <v>76</v>
      </c>
      <c r="Q19" s="2"/>
      <c r="S19" s="2"/>
    </row>
    <row r="20" spans="1:19" ht="15.75" x14ac:dyDescent="0.25">
      <c r="A20" s="82" t="s">
        <v>33</v>
      </c>
      <c r="B20" s="81"/>
      <c r="C20" s="72" t="s">
        <v>14</v>
      </c>
      <c r="D20" s="73">
        <v>3</v>
      </c>
      <c r="E20" s="73"/>
      <c r="F20" s="83" t="str">
        <f>F17</f>
        <v>lot plomberie</v>
      </c>
      <c r="G20" s="84"/>
      <c r="H20" s="84"/>
      <c r="I20" s="84"/>
      <c r="J20" s="84"/>
      <c r="K20" s="84"/>
      <c r="L20" s="84"/>
      <c r="M20" s="84"/>
      <c r="N20" s="84"/>
      <c r="O20" s="84"/>
      <c r="P20" s="85"/>
      <c r="Q20" s="2"/>
      <c r="S20" s="2"/>
    </row>
    <row r="21" spans="1:19" ht="15.75" x14ac:dyDescent="0.25">
      <c r="A21" s="70" t="s">
        <v>127</v>
      </c>
      <c r="B21" s="81"/>
      <c r="C21" s="72" t="s">
        <v>195</v>
      </c>
      <c r="D21" s="73">
        <v>1</v>
      </c>
      <c r="E21" s="73">
        <v>1</v>
      </c>
      <c r="F21" s="74" t="s">
        <v>71</v>
      </c>
      <c r="G21" s="75" t="s">
        <v>72</v>
      </c>
      <c r="H21" s="74" t="s">
        <v>73</v>
      </c>
      <c r="I21" s="75" t="s">
        <v>74</v>
      </c>
      <c r="J21" s="74" t="s">
        <v>75</v>
      </c>
      <c r="K21" s="74" t="s">
        <v>76</v>
      </c>
      <c r="L21" s="74" t="s">
        <v>137</v>
      </c>
      <c r="M21" s="74" t="s">
        <v>76</v>
      </c>
      <c r="N21" s="74" t="s">
        <v>80</v>
      </c>
      <c r="O21" s="80" t="s">
        <v>76</v>
      </c>
      <c r="P21" s="77" t="s">
        <v>78</v>
      </c>
      <c r="Q21" s="2"/>
      <c r="S21" s="2"/>
    </row>
    <row r="22" spans="1:19" ht="15.75" x14ac:dyDescent="0.25">
      <c r="A22" s="70" t="s">
        <v>145</v>
      </c>
      <c r="B22" s="81"/>
      <c r="C22" s="72" t="s">
        <v>124</v>
      </c>
      <c r="D22" s="73">
        <v>1</v>
      </c>
      <c r="E22" s="73">
        <v>2</v>
      </c>
      <c r="F22" s="74" t="s">
        <v>71</v>
      </c>
      <c r="G22" s="75" t="s">
        <v>72</v>
      </c>
      <c r="H22" s="74" t="s">
        <v>73</v>
      </c>
      <c r="I22" s="75" t="s">
        <v>74</v>
      </c>
      <c r="J22" s="74" t="s">
        <v>75</v>
      </c>
      <c r="K22" s="74" t="s">
        <v>76</v>
      </c>
      <c r="L22" s="74" t="s">
        <v>79</v>
      </c>
      <c r="M22" s="74"/>
      <c r="N22" s="74" t="s">
        <v>76</v>
      </c>
      <c r="O22" s="80" t="s">
        <v>76</v>
      </c>
      <c r="P22" s="77" t="s">
        <v>78</v>
      </c>
      <c r="Q22" s="2"/>
      <c r="S22" s="2"/>
    </row>
    <row r="23" spans="1:19" ht="15.75" x14ac:dyDescent="0.25">
      <c r="A23" s="70" t="s">
        <v>34</v>
      </c>
      <c r="B23" s="81"/>
      <c r="C23" s="72" t="s">
        <v>13</v>
      </c>
      <c r="D23" s="73">
        <v>1</v>
      </c>
      <c r="E23" s="73">
        <v>1</v>
      </c>
      <c r="F23" s="74" t="s">
        <v>71</v>
      </c>
      <c r="G23" s="75" t="s">
        <v>72</v>
      </c>
      <c r="H23" s="74" t="s">
        <v>73</v>
      </c>
      <c r="I23" s="75" t="s">
        <v>74</v>
      </c>
      <c r="J23" s="74" t="s">
        <v>75</v>
      </c>
      <c r="K23" s="74" t="s">
        <v>76</v>
      </c>
      <c r="L23" s="74" t="s">
        <v>77</v>
      </c>
      <c r="M23" s="74" t="s">
        <v>76</v>
      </c>
      <c r="N23" s="74" t="s">
        <v>76</v>
      </c>
      <c r="O23" s="76" t="s">
        <v>76</v>
      </c>
      <c r="P23" s="77" t="s">
        <v>78</v>
      </c>
      <c r="Q23" s="2"/>
      <c r="S23" s="2"/>
    </row>
    <row r="24" spans="1:19" ht="15.75" x14ac:dyDescent="0.25">
      <c r="A24" s="70" t="s">
        <v>35</v>
      </c>
      <c r="B24" s="81"/>
      <c r="C24" s="72" t="s">
        <v>13</v>
      </c>
      <c r="D24" s="73">
        <v>1</v>
      </c>
      <c r="E24" s="73">
        <v>1</v>
      </c>
      <c r="F24" s="74" t="s">
        <v>71</v>
      </c>
      <c r="G24" s="75" t="s">
        <v>85</v>
      </c>
      <c r="H24" s="74" t="s">
        <v>73</v>
      </c>
      <c r="I24" s="75" t="s">
        <v>74</v>
      </c>
      <c r="J24" s="74" t="s">
        <v>75</v>
      </c>
      <c r="K24" s="74" t="s">
        <v>76</v>
      </c>
      <c r="L24" s="74" t="s">
        <v>76</v>
      </c>
      <c r="M24" s="74" t="s">
        <v>76</v>
      </c>
      <c r="N24" s="74" t="s">
        <v>76</v>
      </c>
      <c r="O24" s="76" t="s">
        <v>76</v>
      </c>
      <c r="P24" s="77" t="s">
        <v>76</v>
      </c>
      <c r="Q24" s="2"/>
      <c r="S24" s="2"/>
    </row>
    <row r="25" spans="1:19" ht="15.75" x14ac:dyDescent="0.25">
      <c r="A25" s="70" t="s">
        <v>36</v>
      </c>
      <c r="B25" s="81"/>
      <c r="C25" s="72" t="s">
        <v>13</v>
      </c>
      <c r="D25" s="73">
        <v>1</v>
      </c>
      <c r="E25" s="73">
        <v>1</v>
      </c>
      <c r="F25" s="74" t="s">
        <v>71</v>
      </c>
      <c r="G25" s="75" t="s">
        <v>85</v>
      </c>
      <c r="H25" s="74" t="s">
        <v>73</v>
      </c>
      <c r="I25" s="75" t="s">
        <v>74</v>
      </c>
      <c r="J25" s="74" t="s">
        <v>75</v>
      </c>
      <c r="K25" s="74" t="s">
        <v>76</v>
      </c>
      <c r="L25" s="74" t="s">
        <v>76</v>
      </c>
      <c r="M25" s="74" t="s">
        <v>76</v>
      </c>
      <c r="N25" s="74" t="s">
        <v>76</v>
      </c>
      <c r="O25" s="76" t="s">
        <v>76</v>
      </c>
      <c r="P25" s="77" t="s">
        <v>76</v>
      </c>
      <c r="Q25" s="2"/>
      <c r="S25" s="2"/>
    </row>
    <row r="26" spans="1:19" ht="15.75" x14ac:dyDescent="0.25">
      <c r="A26" s="70" t="s">
        <v>37</v>
      </c>
      <c r="B26" s="81"/>
      <c r="C26" s="72" t="s">
        <v>13</v>
      </c>
      <c r="D26" s="73">
        <v>1</v>
      </c>
      <c r="E26" s="73">
        <v>1</v>
      </c>
      <c r="F26" s="74" t="s">
        <v>71</v>
      </c>
      <c r="G26" s="75" t="s">
        <v>72</v>
      </c>
      <c r="H26" s="74" t="s">
        <v>73</v>
      </c>
      <c r="I26" s="75" t="s">
        <v>74</v>
      </c>
      <c r="J26" s="74" t="s">
        <v>75</v>
      </c>
      <c r="K26" s="74" t="s">
        <v>76</v>
      </c>
      <c r="L26" s="74" t="s">
        <v>77</v>
      </c>
      <c r="M26" s="74" t="s">
        <v>76</v>
      </c>
      <c r="N26" s="74" t="s">
        <v>76</v>
      </c>
      <c r="O26" s="76" t="s">
        <v>76</v>
      </c>
      <c r="P26" s="77" t="s">
        <v>78</v>
      </c>
      <c r="Q26" s="2"/>
      <c r="S26" s="2"/>
    </row>
    <row r="27" spans="1:19" ht="15.75" x14ac:dyDescent="0.25">
      <c r="A27" s="70" t="s">
        <v>125</v>
      </c>
      <c r="B27" s="81"/>
      <c r="C27" s="72" t="s">
        <v>23</v>
      </c>
      <c r="D27" s="73">
        <v>1</v>
      </c>
      <c r="E27" s="73">
        <v>2</v>
      </c>
      <c r="F27" s="74" t="s">
        <v>71</v>
      </c>
      <c r="G27" s="75" t="s">
        <v>72</v>
      </c>
      <c r="H27" s="74" t="s">
        <v>73</v>
      </c>
      <c r="I27" s="75" t="s">
        <v>74</v>
      </c>
      <c r="J27" s="74" t="s">
        <v>75</v>
      </c>
      <c r="K27" s="74" t="s">
        <v>76</v>
      </c>
      <c r="L27" s="74" t="s">
        <v>95</v>
      </c>
      <c r="M27" s="74" t="s">
        <v>76</v>
      </c>
      <c r="N27" s="74" t="s">
        <v>76</v>
      </c>
      <c r="O27" s="76" t="s">
        <v>76</v>
      </c>
      <c r="P27" s="77" t="s">
        <v>78</v>
      </c>
      <c r="Q27" s="2"/>
      <c r="S27" s="2"/>
    </row>
    <row r="28" spans="1:19" ht="15.75" x14ac:dyDescent="0.25">
      <c r="A28" s="70" t="s">
        <v>126</v>
      </c>
      <c r="B28" s="81"/>
      <c r="C28" s="72" t="s">
        <v>23</v>
      </c>
      <c r="D28" s="73">
        <v>1</v>
      </c>
      <c r="E28" s="73">
        <v>2</v>
      </c>
      <c r="F28" s="74" t="s">
        <v>71</v>
      </c>
      <c r="G28" s="75" t="s">
        <v>72</v>
      </c>
      <c r="H28" s="74" t="s">
        <v>73</v>
      </c>
      <c r="I28" s="75" t="s">
        <v>74</v>
      </c>
      <c r="J28" s="74" t="s">
        <v>75</v>
      </c>
      <c r="K28" s="74" t="s">
        <v>76</v>
      </c>
      <c r="L28" s="74" t="s">
        <v>95</v>
      </c>
      <c r="M28" s="74" t="s">
        <v>76</v>
      </c>
      <c r="N28" s="74" t="s">
        <v>76</v>
      </c>
      <c r="O28" s="76" t="s">
        <v>76</v>
      </c>
      <c r="P28" s="77" t="s">
        <v>78</v>
      </c>
      <c r="Q28" s="2"/>
      <c r="S28" s="2"/>
    </row>
    <row r="29" spans="1:19" ht="15.75" x14ac:dyDescent="0.25">
      <c r="A29" s="66" t="s">
        <v>96</v>
      </c>
      <c r="B29" s="86"/>
      <c r="C29" s="87" t="s">
        <v>194</v>
      </c>
      <c r="D29" s="88">
        <v>1</v>
      </c>
      <c r="E29" s="88">
        <v>4</v>
      </c>
      <c r="F29" s="89" t="s">
        <v>71</v>
      </c>
      <c r="G29" s="90" t="s">
        <v>72</v>
      </c>
      <c r="H29" s="89" t="s">
        <v>73</v>
      </c>
      <c r="I29" s="90" t="s">
        <v>74</v>
      </c>
      <c r="J29" s="89" t="s">
        <v>75</v>
      </c>
      <c r="K29" s="89" t="s">
        <v>76</v>
      </c>
      <c r="L29" s="89" t="s">
        <v>97</v>
      </c>
      <c r="M29" s="89" t="s">
        <v>76</v>
      </c>
      <c r="N29" s="89" t="s">
        <v>76</v>
      </c>
      <c r="O29" s="91" t="s">
        <v>76</v>
      </c>
      <c r="P29" s="92" t="s">
        <v>78</v>
      </c>
      <c r="Q29" s="2"/>
      <c r="S29" s="2"/>
    </row>
    <row r="30" spans="1:19" ht="15.75" x14ac:dyDescent="0.25">
      <c r="A30" s="82" t="s">
        <v>38</v>
      </c>
      <c r="B30" s="81"/>
      <c r="C30" s="72" t="s">
        <v>70</v>
      </c>
      <c r="D30" s="73">
        <v>1</v>
      </c>
      <c r="E30" s="73">
        <v>2</v>
      </c>
      <c r="F30" s="74" t="s">
        <v>129</v>
      </c>
      <c r="G30" s="75" t="s">
        <v>120</v>
      </c>
      <c r="H30" s="74" t="s">
        <v>121</v>
      </c>
      <c r="I30" s="75" t="s">
        <v>76</v>
      </c>
      <c r="J30" s="74" t="s">
        <v>102</v>
      </c>
      <c r="K30" s="74" t="s">
        <v>122</v>
      </c>
      <c r="L30" s="74" t="s">
        <v>106</v>
      </c>
      <c r="M30" s="74" t="s">
        <v>76</v>
      </c>
      <c r="N30" s="74" t="s">
        <v>80</v>
      </c>
      <c r="O30" s="76" t="s">
        <v>76</v>
      </c>
      <c r="P30" s="77" t="s">
        <v>78</v>
      </c>
      <c r="Q30" s="2"/>
      <c r="S30" s="2"/>
    </row>
    <row r="31" spans="1:19" ht="16.5" thickBot="1" x14ac:dyDescent="0.3">
      <c r="A31" s="93"/>
      <c r="B31" s="94"/>
      <c r="C31" s="95"/>
      <c r="D31" s="96"/>
      <c r="E31" s="96"/>
      <c r="F31" s="97"/>
      <c r="G31" s="98"/>
      <c r="H31" s="97"/>
      <c r="I31" s="98"/>
      <c r="J31" s="97"/>
      <c r="K31" s="97"/>
      <c r="L31" s="97"/>
      <c r="M31" s="97"/>
      <c r="N31" s="97"/>
      <c r="O31" s="99"/>
      <c r="P31" s="100"/>
      <c r="Q31" s="2"/>
      <c r="S31" s="2"/>
    </row>
    <row r="32" spans="1:19" ht="16.5" thickBot="1" x14ac:dyDescent="0.3">
      <c r="A32" s="101"/>
      <c r="B32" s="102" t="s">
        <v>16</v>
      </c>
      <c r="C32" s="103"/>
      <c r="D32" s="104">
        <f>SUM(D5:D30)</f>
        <v>32</v>
      </c>
      <c r="E32" s="104">
        <f>SUM(E5:E30)</f>
        <v>35</v>
      </c>
      <c r="F32" s="105"/>
      <c r="G32" s="106"/>
      <c r="H32" s="105"/>
      <c r="I32" s="106"/>
      <c r="J32" s="105"/>
      <c r="K32" s="105"/>
      <c r="L32" s="105"/>
      <c r="M32" s="105"/>
      <c r="N32" s="105"/>
      <c r="O32" s="105"/>
      <c r="P32" s="107"/>
      <c r="Q32" s="2"/>
    </row>
    <row r="33" spans="1:17" ht="27" customHeight="1" thickBot="1" x14ac:dyDescent="0.3">
      <c r="A33" s="67" t="s">
        <v>19</v>
      </c>
      <c r="B33" s="68"/>
      <c r="C33" s="68"/>
      <c r="D33" s="68"/>
      <c r="E33" s="68"/>
      <c r="F33" s="68"/>
      <c r="G33" s="68"/>
      <c r="H33" s="68"/>
      <c r="I33" s="68"/>
      <c r="J33" s="68"/>
      <c r="K33" s="68"/>
      <c r="L33" s="68"/>
      <c r="M33" s="68"/>
      <c r="N33" s="68"/>
      <c r="O33" s="68"/>
      <c r="P33" s="69"/>
    </row>
    <row r="34" spans="1:17" ht="8.25" customHeight="1" x14ac:dyDescent="0.25">
      <c r="A34" s="70"/>
      <c r="B34" s="71"/>
      <c r="C34" s="72"/>
      <c r="D34" s="73"/>
      <c r="E34" s="73"/>
      <c r="F34" s="74"/>
      <c r="G34" s="75"/>
      <c r="H34" s="74"/>
      <c r="I34" s="75"/>
      <c r="J34" s="74"/>
      <c r="K34" s="74"/>
      <c r="L34" s="74"/>
      <c r="M34" s="74"/>
      <c r="N34" s="74"/>
      <c r="O34" s="76"/>
      <c r="P34" s="77"/>
    </row>
    <row r="35" spans="1:17" ht="15.75" x14ac:dyDescent="0.25">
      <c r="A35" s="70" t="s">
        <v>20</v>
      </c>
      <c r="B35" s="71"/>
      <c r="C35" s="72" t="s">
        <v>70</v>
      </c>
      <c r="D35" s="73">
        <v>2</v>
      </c>
      <c r="E35" s="73">
        <v>4</v>
      </c>
      <c r="F35" s="74" t="s">
        <v>129</v>
      </c>
      <c r="G35" s="75" t="s">
        <v>120</v>
      </c>
      <c r="H35" s="74" t="s">
        <v>121</v>
      </c>
      <c r="I35" s="75" t="s">
        <v>76</v>
      </c>
      <c r="J35" s="74" t="s">
        <v>102</v>
      </c>
      <c r="K35" s="74" t="s">
        <v>122</v>
      </c>
      <c r="L35" s="74" t="s">
        <v>202</v>
      </c>
      <c r="M35" s="74" t="s">
        <v>76</v>
      </c>
      <c r="N35" s="74" t="s">
        <v>80</v>
      </c>
      <c r="O35" s="76" t="s">
        <v>76</v>
      </c>
      <c r="P35" s="77" t="s">
        <v>78</v>
      </c>
    </row>
    <row r="36" spans="1:17" ht="15.75" x14ac:dyDescent="0.25">
      <c r="A36" s="70" t="s">
        <v>146</v>
      </c>
      <c r="B36" s="71"/>
      <c r="C36" s="72" t="s">
        <v>128</v>
      </c>
      <c r="D36" s="73">
        <v>1</v>
      </c>
      <c r="E36" s="73">
        <v>2</v>
      </c>
      <c r="F36" s="74" t="s">
        <v>99</v>
      </c>
      <c r="G36" s="75" t="s">
        <v>100</v>
      </c>
      <c r="H36" s="74" t="s">
        <v>101</v>
      </c>
      <c r="I36" s="75" t="s">
        <v>76</v>
      </c>
      <c r="J36" s="74" t="s">
        <v>102</v>
      </c>
      <c r="K36" s="74">
        <v>2</v>
      </c>
      <c r="L36" s="74" t="s">
        <v>202</v>
      </c>
      <c r="M36" s="74" t="s">
        <v>76</v>
      </c>
      <c r="N36" s="74" t="s">
        <v>80</v>
      </c>
      <c r="O36" s="76" t="s">
        <v>76</v>
      </c>
      <c r="P36" s="77" t="s">
        <v>78</v>
      </c>
    </row>
    <row r="37" spans="1:17" ht="15.75" x14ac:dyDescent="0.25">
      <c r="A37" s="70" t="s">
        <v>196</v>
      </c>
      <c r="B37" s="71"/>
      <c r="C37" s="72" t="s">
        <v>128</v>
      </c>
      <c r="D37" s="73">
        <v>1</v>
      </c>
      <c r="E37" s="73">
        <v>2</v>
      </c>
      <c r="F37" s="74" t="s">
        <v>99</v>
      </c>
      <c r="G37" s="75" t="s">
        <v>100</v>
      </c>
      <c r="H37" s="74" t="s">
        <v>101</v>
      </c>
      <c r="I37" s="75" t="s">
        <v>76</v>
      </c>
      <c r="J37" s="74" t="s">
        <v>102</v>
      </c>
      <c r="K37" s="74">
        <v>2</v>
      </c>
      <c r="L37" s="74" t="s">
        <v>106</v>
      </c>
      <c r="M37" s="74" t="s">
        <v>76</v>
      </c>
      <c r="N37" s="74" t="s">
        <v>80</v>
      </c>
      <c r="O37" s="76" t="s">
        <v>76</v>
      </c>
      <c r="P37" s="77" t="s">
        <v>78</v>
      </c>
    </row>
    <row r="38" spans="1:17" ht="15.75" x14ac:dyDescent="0.25">
      <c r="A38" s="70" t="s">
        <v>147</v>
      </c>
      <c r="B38" s="71"/>
      <c r="C38" s="72" t="s">
        <v>13</v>
      </c>
      <c r="D38" s="73">
        <v>2</v>
      </c>
      <c r="E38" s="73">
        <v>2</v>
      </c>
      <c r="F38" s="74" t="s">
        <v>71</v>
      </c>
      <c r="G38" s="75" t="s">
        <v>82</v>
      </c>
      <c r="H38" s="74" t="s">
        <v>73</v>
      </c>
      <c r="I38" s="75" t="s">
        <v>74</v>
      </c>
      <c r="J38" s="74" t="s">
        <v>75</v>
      </c>
      <c r="K38" s="74" t="s">
        <v>76</v>
      </c>
      <c r="L38" s="74" t="s">
        <v>76</v>
      </c>
      <c r="M38" s="74" t="s">
        <v>76</v>
      </c>
      <c r="N38" s="74" t="s">
        <v>80</v>
      </c>
      <c r="O38" s="74">
        <v>32</v>
      </c>
      <c r="P38" s="78" t="s">
        <v>81</v>
      </c>
    </row>
    <row r="39" spans="1:17" ht="15.75" x14ac:dyDescent="0.25">
      <c r="A39" s="70" t="s">
        <v>39</v>
      </c>
      <c r="B39" s="71"/>
      <c r="C39" s="72" t="s">
        <v>13</v>
      </c>
      <c r="D39" s="73">
        <v>2</v>
      </c>
      <c r="E39" s="73">
        <v>2</v>
      </c>
      <c r="F39" s="74" t="s">
        <v>71</v>
      </c>
      <c r="G39" s="75" t="s">
        <v>82</v>
      </c>
      <c r="H39" s="74" t="s">
        <v>73</v>
      </c>
      <c r="I39" s="75" t="s">
        <v>74</v>
      </c>
      <c r="J39" s="74" t="s">
        <v>75</v>
      </c>
      <c r="K39" s="74" t="s">
        <v>76</v>
      </c>
      <c r="L39" s="74" t="s">
        <v>76</v>
      </c>
      <c r="M39" s="74" t="s">
        <v>76</v>
      </c>
      <c r="N39" s="74" t="s">
        <v>80</v>
      </c>
      <c r="O39" s="74">
        <v>32</v>
      </c>
      <c r="P39" s="78" t="s">
        <v>81</v>
      </c>
      <c r="Q39" s="2"/>
    </row>
    <row r="40" spans="1:17" ht="15.75" x14ac:dyDescent="0.25">
      <c r="A40" s="70" t="s">
        <v>148</v>
      </c>
      <c r="B40" s="71"/>
      <c r="C40" s="72" t="s">
        <v>13</v>
      </c>
      <c r="D40" s="73">
        <v>1</v>
      </c>
      <c r="E40" s="73">
        <v>1</v>
      </c>
      <c r="F40" s="74" t="s">
        <v>71</v>
      </c>
      <c r="G40" s="75" t="s">
        <v>82</v>
      </c>
      <c r="H40" s="74" t="s">
        <v>73</v>
      </c>
      <c r="I40" s="75" t="s">
        <v>74</v>
      </c>
      <c r="J40" s="74" t="s">
        <v>75</v>
      </c>
      <c r="K40" s="74" t="s">
        <v>76</v>
      </c>
      <c r="L40" s="74" t="s">
        <v>76</v>
      </c>
      <c r="M40" s="74" t="s">
        <v>76</v>
      </c>
      <c r="N40" s="74" t="s">
        <v>80</v>
      </c>
      <c r="O40" s="108">
        <v>36</v>
      </c>
      <c r="P40" s="78" t="s">
        <v>81</v>
      </c>
      <c r="Q40" s="2"/>
    </row>
    <row r="41" spans="1:17" ht="15.75" x14ac:dyDescent="0.25">
      <c r="A41" s="70" t="s">
        <v>149</v>
      </c>
      <c r="B41" s="71"/>
      <c r="C41" s="72" t="s">
        <v>70</v>
      </c>
      <c r="D41" s="73">
        <v>1</v>
      </c>
      <c r="E41" s="73">
        <v>2</v>
      </c>
      <c r="F41" s="74" t="s">
        <v>99</v>
      </c>
      <c r="G41" s="75" t="s">
        <v>100</v>
      </c>
      <c r="H41" s="74" t="s">
        <v>101</v>
      </c>
      <c r="I41" s="75" t="s">
        <v>76</v>
      </c>
      <c r="J41" s="74" t="s">
        <v>102</v>
      </c>
      <c r="K41" s="74" t="s">
        <v>122</v>
      </c>
      <c r="L41" s="74" t="s">
        <v>106</v>
      </c>
      <c r="M41" s="74" t="s">
        <v>76</v>
      </c>
      <c r="N41" s="74" t="s">
        <v>80</v>
      </c>
      <c r="O41" s="80" t="s">
        <v>76</v>
      </c>
      <c r="P41" s="77" t="s">
        <v>78</v>
      </c>
      <c r="Q41" s="2"/>
    </row>
    <row r="42" spans="1:17" ht="15.75" x14ac:dyDescent="0.25">
      <c r="A42" s="70" t="s">
        <v>40</v>
      </c>
      <c r="B42" s="71"/>
      <c r="C42" s="72" t="s">
        <v>70</v>
      </c>
      <c r="D42" s="73">
        <v>1</v>
      </c>
      <c r="E42" s="73">
        <v>2</v>
      </c>
      <c r="F42" s="74" t="s">
        <v>129</v>
      </c>
      <c r="G42" s="75" t="s">
        <v>120</v>
      </c>
      <c r="H42" s="74" t="s">
        <v>121</v>
      </c>
      <c r="I42" s="75" t="s">
        <v>76</v>
      </c>
      <c r="J42" s="74" t="s">
        <v>102</v>
      </c>
      <c r="K42" s="74" t="s">
        <v>122</v>
      </c>
      <c r="L42" s="74" t="s">
        <v>106</v>
      </c>
      <c r="M42" s="74" t="s">
        <v>76</v>
      </c>
      <c r="N42" s="74" t="s">
        <v>80</v>
      </c>
      <c r="O42" s="76" t="s">
        <v>76</v>
      </c>
      <c r="P42" s="77" t="s">
        <v>78</v>
      </c>
      <c r="Q42" s="2"/>
    </row>
    <row r="43" spans="1:17" ht="15.75" x14ac:dyDescent="0.25">
      <c r="A43" s="70" t="s">
        <v>150</v>
      </c>
      <c r="B43" s="71"/>
      <c r="C43" s="72" t="s">
        <v>13</v>
      </c>
      <c r="D43" s="73">
        <v>1</v>
      </c>
      <c r="E43" s="73">
        <v>1</v>
      </c>
      <c r="F43" s="74" t="s">
        <v>71</v>
      </c>
      <c r="G43" s="75" t="s">
        <v>82</v>
      </c>
      <c r="H43" s="74" t="s">
        <v>73</v>
      </c>
      <c r="I43" s="75" t="s">
        <v>74</v>
      </c>
      <c r="J43" s="74" t="s">
        <v>75</v>
      </c>
      <c r="K43" s="74" t="s">
        <v>76</v>
      </c>
      <c r="L43" s="74" t="s">
        <v>76</v>
      </c>
      <c r="M43" s="74" t="s">
        <v>76</v>
      </c>
      <c r="N43" s="74" t="s">
        <v>80</v>
      </c>
      <c r="O43" s="108">
        <v>32</v>
      </c>
      <c r="P43" s="78" t="s">
        <v>81</v>
      </c>
      <c r="Q43" s="2"/>
    </row>
    <row r="44" spans="1:17" ht="15.75" x14ac:dyDescent="0.25">
      <c r="A44" s="70" t="s">
        <v>151</v>
      </c>
      <c r="B44" s="71"/>
      <c r="C44" s="72" t="s">
        <v>130</v>
      </c>
      <c r="D44" s="73">
        <v>1</v>
      </c>
      <c r="E44" s="73">
        <v>1</v>
      </c>
      <c r="F44" s="74" t="s">
        <v>71</v>
      </c>
      <c r="G44" s="75" t="s">
        <v>109</v>
      </c>
      <c r="H44" s="74" t="s">
        <v>73</v>
      </c>
      <c r="I44" s="75" t="s">
        <v>110</v>
      </c>
      <c r="J44" s="74" t="s">
        <v>111</v>
      </c>
      <c r="K44" s="74" t="s">
        <v>76</v>
      </c>
      <c r="L44" s="74" t="s">
        <v>131</v>
      </c>
      <c r="M44" s="74" t="s">
        <v>76</v>
      </c>
      <c r="N44" s="74" t="s">
        <v>76</v>
      </c>
      <c r="O44" s="76" t="s">
        <v>76</v>
      </c>
      <c r="P44" s="77" t="s">
        <v>78</v>
      </c>
      <c r="Q44" s="2"/>
    </row>
    <row r="45" spans="1:17" ht="15.75" x14ac:dyDescent="0.25">
      <c r="A45" s="70" t="s">
        <v>152</v>
      </c>
      <c r="B45" s="71"/>
      <c r="C45" s="72" t="s">
        <v>13</v>
      </c>
      <c r="D45" s="73">
        <v>1</v>
      </c>
      <c r="E45" s="73">
        <v>1</v>
      </c>
      <c r="F45" s="74" t="s">
        <v>71</v>
      </c>
      <c r="G45" s="75" t="s">
        <v>82</v>
      </c>
      <c r="H45" s="74" t="s">
        <v>73</v>
      </c>
      <c r="I45" s="75" t="s">
        <v>74</v>
      </c>
      <c r="J45" s="74" t="s">
        <v>75</v>
      </c>
      <c r="K45" s="74" t="s">
        <v>76</v>
      </c>
      <c r="L45" s="74" t="s">
        <v>76</v>
      </c>
      <c r="M45" s="74" t="s">
        <v>76</v>
      </c>
      <c r="N45" s="74" t="s">
        <v>80</v>
      </c>
      <c r="O45" s="108">
        <v>32</v>
      </c>
      <c r="P45" s="78" t="s">
        <v>81</v>
      </c>
      <c r="Q45" s="2"/>
    </row>
    <row r="46" spans="1:17" ht="15.75" x14ac:dyDescent="0.25">
      <c r="A46" s="70" t="s">
        <v>153</v>
      </c>
      <c r="B46" s="71"/>
      <c r="C46" s="72" t="s">
        <v>13</v>
      </c>
      <c r="D46" s="73">
        <v>1</v>
      </c>
      <c r="E46" s="73">
        <v>1</v>
      </c>
      <c r="F46" s="74" t="s">
        <v>71</v>
      </c>
      <c r="G46" s="75" t="s">
        <v>82</v>
      </c>
      <c r="H46" s="74" t="s">
        <v>73</v>
      </c>
      <c r="I46" s="75" t="s">
        <v>83</v>
      </c>
      <c r="J46" s="74" t="s">
        <v>84</v>
      </c>
      <c r="K46" s="74">
        <v>1</v>
      </c>
      <c r="L46" s="74" t="s">
        <v>76</v>
      </c>
      <c r="M46" s="74" t="s">
        <v>76</v>
      </c>
      <c r="N46" s="74" t="s">
        <v>80</v>
      </c>
      <c r="O46" s="108">
        <v>32</v>
      </c>
      <c r="P46" s="78" t="s">
        <v>81</v>
      </c>
      <c r="Q46" s="2"/>
    </row>
    <row r="47" spans="1:17" ht="15.75" x14ac:dyDescent="0.25">
      <c r="A47" s="70" t="s">
        <v>41</v>
      </c>
      <c r="B47" s="71"/>
      <c r="C47" s="72" t="s">
        <v>13</v>
      </c>
      <c r="D47" s="73">
        <v>1</v>
      </c>
      <c r="E47" s="73">
        <v>1</v>
      </c>
      <c r="F47" s="74" t="s">
        <v>71</v>
      </c>
      <c r="G47" s="75" t="s">
        <v>85</v>
      </c>
      <c r="H47" s="74" t="s">
        <v>73</v>
      </c>
      <c r="I47" s="75" t="s">
        <v>86</v>
      </c>
      <c r="J47" s="74" t="s">
        <v>87</v>
      </c>
      <c r="K47" s="74" t="s">
        <v>76</v>
      </c>
      <c r="L47" s="74" t="s">
        <v>89</v>
      </c>
      <c r="M47" s="74" t="s">
        <v>76</v>
      </c>
      <c r="N47" s="74" t="s">
        <v>80</v>
      </c>
      <c r="O47" s="80" t="s">
        <v>76</v>
      </c>
      <c r="P47" s="78" t="s">
        <v>76</v>
      </c>
      <c r="Q47" s="2"/>
    </row>
    <row r="48" spans="1:17" ht="15.75" x14ac:dyDescent="0.25">
      <c r="A48" s="70" t="s">
        <v>42</v>
      </c>
      <c r="B48" s="71"/>
      <c r="C48" s="72" t="s">
        <v>14</v>
      </c>
      <c r="D48" s="73">
        <v>1</v>
      </c>
      <c r="E48" s="73">
        <v>1</v>
      </c>
      <c r="F48" s="74" t="s">
        <v>71</v>
      </c>
      <c r="G48" s="75" t="s">
        <v>85</v>
      </c>
      <c r="H48" s="74" t="s">
        <v>73</v>
      </c>
      <c r="I48" s="75" t="s">
        <v>86</v>
      </c>
      <c r="J48" s="74" t="s">
        <v>87</v>
      </c>
      <c r="K48" s="74" t="s">
        <v>76</v>
      </c>
      <c r="L48" s="74" t="s">
        <v>76</v>
      </c>
      <c r="M48" s="74" t="s">
        <v>76</v>
      </c>
      <c r="N48" s="74" t="s">
        <v>80</v>
      </c>
      <c r="O48" s="80" t="s">
        <v>76</v>
      </c>
      <c r="P48" s="78" t="s">
        <v>76</v>
      </c>
      <c r="Q48" s="2"/>
    </row>
    <row r="49" spans="1:17" ht="15.75" x14ac:dyDescent="0.25">
      <c r="A49" s="70" t="s">
        <v>154</v>
      </c>
      <c r="B49" s="71"/>
      <c r="C49" s="72" t="s">
        <v>13</v>
      </c>
      <c r="D49" s="73">
        <v>1</v>
      </c>
      <c r="E49" s="73">
        <v>1</v>
      </c>
      <c r="F49" s="74" t="s">
        <v>71</v>
      </c>
      <c r="G49" s="75" t="s">
        <v>82</v>
      </c>
      <c r="H49" s="74" t="s">
        <v>73</v>
      </c>
      <c r="I49" s="75" t="s">
        <v>83</v>
      </c>
      <c r="J49" s="74" t="s">
        <v>84</v>
      </c>
      <c r="K49" s="74">
        <v>1</v>
      </c>
      <c r="L49" s="74" t="s">
        <v>76</v>
      </c>
      <c r="M49" s="74" t="s">
        <v>76</v>
      </c>
      <c r="N49" s="74" t="s">
        <v>80</v>
      </c>
      <c r="O49" s="108">
        <v>32</v>
      </c>
      <c r="P49" s="78" t="s">
        <v>81</v>
      </c>
      <c r="Q49" s="2"/>
    </row>
    <row r="50" spans="1:17" ht="15.75" x14ac:dyDescent="0.25">
      <c r="A50" s="70" t="s">
        <v>103</v>
      </c>
      <c r="B50" s="71"/>
      <c r="C50" s="72" t="s">
        <v>13</v>
      </c>
      <c r="D50" s="73">
        <v>1</v>
      </c>
      <c r="E50" s="73">
        <v>1</v>
      </c>
      <c r="F50" s="74" t="s">
        <v>71</v>
      </c>
      <c r="G50" s="75" t="s">
        <v>85</v>
      </c>
      <c r="H50" s="74" t="s">
        <v>73</v>
      </c>
      <c r="I50" s="75" t="s">
        <v>86</v>
      </c>
      <c r="J50" s="74" t="s">
        <v>87</v>
      </c>
      <c r="K50" s="74" t="s">
        <v>76</v>
      </c>
      <c r="L50" s="74" t="s">
        <v>89</v>
      </c>
      <c r="M50" s="74" t="s">
        <v>76</v>
      </c>
      <c r="N50" s="74" t="s">
        <v>80</v>
      </c>
      <c r="O50" s="80" t="s">
        <v>76</v>
      </c>
      <c r="P50" s="78" t="s">
        <v>76</v>
      </c>
      <c r="Q50" s="2"/>
    </row>
    <row r="51" spans="1:17" ht="15.75" x14ac:dyDescent="0.25">
      <c r="A51" s="70" t="s">
        <v>44</v>
      </c>
      <c r="B51" s="71"/>
      <c r="C51" s="72" t="s">
        <v>14</v>
      </c>
      <c r="D51" s="73">
        <v>3</v>
      </c>
      <c r="E51" s="73">
        <v>3</v>
      </c>
      <c r="F51" s="74" t="s">
        <v>71</v>
      </c>
      <c r="G51" s="75" t="s">
        <v>85</v>
      </c>
      <c r="H51" s="74" t="s">
        <v>73</v>
      </c>
      <c r="I51" s="75" t="s">
        <v>86</v>
      </c>
      <c r="J51" s="74" t="s">
        <v>87</v>
      </c>
      <c r="K51" s="74" t="s">
        <v>76</v>
      </c>
      <c r="L51" s="74" t="s">
        <v>76</v>
      </c>
      <c r="M51" s="74" t="s">
        <v>76</v>
      </c>
      <c r="N51" s="74" t="s">
        <v>80</v>
      </c>
      <c r="O51" s="80" t="s">
        <v>76</v>
      </c>
      <c r="P51" s="78" t="s">
        <v>76</v>
      </c>
      <c r="Q51" s="2"/>
    </row>
    <row r="52" spans="1:17" ht="15.75" x14ac:dyDescent="0.25">
      <c r="A52" s="70" t="s">
        <v>45</v>
      </c>
      <c r="B52" s="71"/>
      <c r="C52" s="72" t="s">
        <v>70</v>
      </c>
      <c r="D52" s="73">
        <v>1</v>
      </c>
      <c r="E52" s="73">
        <v>2</v>
      </c>
      <c r="F52" s="74" t="s">
        <v>71</v>
      </c>
      <c r="G52" s="75" t="s">
        <v>82</v>
      </c>
      <c r="H52" s="74" t="s">
        <v>73</v>
      </c>
      <c r="I52" s="75" t="s">
        <v>74</v>
      </c>
      <c r="J52" s="74" t="s">
        <v>75</v>
      </c>
      <c r="K52" s="74">
        <v>1</v>
      </c>
      <c r="L52" s="74" t="s">
        <v>95</v>
      </c>
      <c r="M52" s="74" t="s">
        <v>76</v>
      </c>
      <c r="N52" s="74" t="s">
        <v>80</v>
      </c>
      <c r="O52" s="108">
        <v>32</v>
      </c>
      <c r="P52" s="77" t="s">
        <v>78</v>
      </c>
      <c r="Q52" s="2"/>
    </row>
    <row r="53" spans="1:17" ht="15.75" x14ac:dyDescent="0.25">
      <c r="A53" s="70" t="s">
        <v>46</v>
      </c>
      <c r="B53" s="71"/>
      <c r="C53" s="72" t="s">
        <v>13</v>
      </c>
      <c r="D53" s="73">
        <v>1</v>
      </c>
      <c r="E53" s="73">
        <v>1</v>
      </c>
      <c r="F53" s="74" t="s">
        <v>71</v>
      </c>
      <c r="G53" s="75" t="s">
        <v>72</v>
      </c>
      <c r="H53" s="74" t="s">
        <v>73</v>
      </c>
      <c r="I53" s="75" t="s">
        <v>74</v>
      </c>
      <c r="J53" s="74" t="s">
        <v>75</v>
      </c>
      <c r="K53" s="74" t="s">
        <v>76</v>
      </c>
      <c r="L53" s="74" t="s">
        <v>77</v>
      </c>
      <c r="M53" s="74" t="s">
        <v>76</v>
      </c>
      <c r="N53" s="74" t="s">
        <v>76</v>
      </c>
      <c r="O53" s="76" t="s">
        <v>76</v>
      </c>
      <c r="P53" s="77" t="s">
        <v>78</v>
      </c>
      <c r="Q53" s="2"/>
    </row>
    <row r="54" spans="1:17" ht="15.75" x14ac:dyDescent="0.25">
      <c r="A54" s="70" t="s">
        <v>155</v>
      </c>
      <c r="B54" s="71"/>
      <c r="C54" s="72" t="s">
        <v>13</v>
      </c>
      <c r="D54" s="73">
        <v>1</v>
      </c>
      <c r="E54" s="73">
        <v>1</v>
      </c>
      <c r="F54" s="74" t="s">
        <v>71</v>
      </c>
      <c r="G54" s="75" t="s">
        <v>82</v>
      </c>
      <c r="H54" s="74" t="s">
        <v>73</v>
      </c>
      <c r="I54" s="75" t="s">
        <v>83</v>
      </c>
      <c r="J54" s="74" t="s">
        <v>84</v>
      </c>
      <c r="K54" s="74" t="s">
        <v>76</v>
      </c>
      <c r="L54" s="74" t="s">
        <v>76</v>
      </c>
      <c r="M54" s="74" t="s">
        <v>76</v>
      </c>
      <c r="N54" s="74" t="s">
        <v>80</v>
      </c>
      <c r="O54" s="108">
        <v>32</v>
      </c>
      <c r="P54" s="78" t="s">
        <v>81</v>
      </c>
      <c r="Q54" s="2"/>
    </row>
    <row r="55" spans="1:17" ht="15.75" x14ac:dyDescent="0.25">
      <c r="A55" s="70" t="s">
        <v>156</v>
      </c>
      <c r="B55" s="71"/>
      <c r="C55" s="72" t="s">
        <v>14</v>
      </c>
      <c r="D55" s="73">
        <v>1</v>
      </c>
      <c r="E55" s="73">
        <v>1</v>
      </c>
      <c r="F55" s="74" t="s">
        <v>71</v>
      </c>
      <c r="G55" s="75" t="s">
        <v>85</v>
      </c>
      <c r="H55" s="74" t="s">
        <v>73</v>
      </c>
      <c r="I55" s="75" t="s">
        <v>86</v>
      </c>
      <c r="J55" s="74" t="s">
        <v>87</v>
      </c>
      <c r="K55" s="74" t="s">
        <v>76</v>
      </c>
      <c r="L55" s="74" t="s">
        <v>76</v>
      </c>
      <c r="M55" s="74" t="s">
        <v>76</v>
      </c>
      <c r="N55" s="74" t="s">
        <v>80</v>
      </c>
      <c r="O55" s="108" t="s">
        <v>76</v>
      </c>
      <c r="P55" s="78" t="s">
        <v>76</v>
      </c>
      <c r="Q55" s="2"/>
    </row>
    <row r="56" spans="1:17" ht="15.75" x14ac:dyDescent="0.25">
      <c r="A56" s="70" t="s">
        <v>157</v>
      </c>
      <c r="B56" s="71"/>
      <c r="C56" s="72" t="s">
        <v>13</v>
      </c>
      <c r="D56" s="73">
        <v>1</v>
      </c>
      <c r="E56" s="73">
        <v>1</v>
      </c>
      <c r="F56" s="74" t="s">
        <v>71</v>
      </c>
      <c r="G56" s="75" t="s">
        <v>85</v>
      </c>
      <c r="H56" s="74" t="s">
        <v>73</v>
      </c>
      <c r="I56" s="75" t="s">
        <v>86</v>
      </c>
      <c r="J56" s="74" t="s">
        <v>87</v>
      </c>
      <c r="K56" s="74" t="s">
        <v>76</v>
      </c>
      <c r="L56" s="74" t="s">
        <v>89</v>
      </c>
      <c r="M56" s="74" t="s">
        <v>76</v>
      </c>
      <c r="N56" s="74" t="s">
        <v>80</v>
      </c>
      <c r="O56" s="108" t="s">
        <v>76</v>
      </c>
      <c r="P56" s="78" t="s">
        <v>76</v>
      </c>
      <c r="Q56" s="2"/>
    </row>
    <row r="57" spans="1:17" ht="15.75" x14ac:dyDescent="0.25">
      <c r="A57" s="70" t="s">
        <v>105</v>
      </c>
      <c r="B57" s="71"/>
      <c r="C57" s="72" t="s">
        <v>13</v>
      </c>
      <c r="D57" s="73">
        <v>1</v>
      </c>
      <c r="E57" s="73">
        <v>1</v>
      </c>
      <c r="F57" s="74" t="s">
        <v>71</v>
      </c>
      <c r="G57" s="75" t="s">
        <v>82</v>
      </c>
      <c r="H57" s="74" t="s">
        <v>73</v>
      </c>
      <c r="I57" s="75" t="s">
        <v>74</v>
      </c>
      <c r="J57" s="74" t="s">
        <v>75</v>
      </c>
      <c r="K57" s="74" t="s">
        <v>76</v>
      </c>
      <c r="L57" s="74" t="s">
        <v>76</v>
      </c>
      <c r="M57" s="74" t="s">
        <v>76</v>
      </c>
      <c r="N57" s="74" t="s">
        <v>80</v>
      </c>
      <c r="O57" s="108">
        <v>36</v>
      </c>
      <c r="P57" s="78" t="s">
        <v>81</v>
      </c>
      <c r="Q57" s="2"/>
    </row>
    <row r="58" spans="1:17" ht="15.75" x14ac:dyDescent="0.25">
      <c r="A58" s="70" t="s">
        <v>47</v>
      </c>
      <c r="B58" s="71"/>
      <c r="C58" s="72" t="s">
        <v>13</v>
      </c>
      <c r="D58" s="73">
        <v>1</v>
      </c>
      <c r="E58" s="73">
        <v>1</v>
      </c>
      <c r="F58" s="74" t="s">
        <v>71</v>
      </c>
      <c r="G58" s="75" t="s">
        <v>82</v>
      </c>
      <c r="H58" s="74" t="s">
        <v>73</v>
      </c>
      <c r="I58" s="75" t="s">
        <v>74</v>
      </c>
      <c r="J58" s="74" t="s">
        <v>75</v>
      </c>
      <c r="K58" s="74">
        <v>1</v>
      </c>
      <c r="L58" s="74" t="s">
        <v>138</v>
      </c>
      <c r="M58" s="74" t="s">
        <v>76</v>
      </c>
      <c r="N58" s="74" t="s">
        <v>80</v>
      </c>
      <c r="O58" s="108">
        <v>35</v>
      </c>
      <c r="P58" s="78" t="s">
        <v>81</v>
      </c>
      <c r="Q58" s="2"/>
    </row>
    <row r="59" spans="1:17" ht="15.75" x14ac:dyDescent="0.25">
      <c r="A59" s="70" t="s">
        <v>49</v>
      </c>
      <c r="B59" s="71"/>
      <c r="C59" s="72" t="s">
        <v>13</v>
      </c>
      <c r="D59" s="73">
        <v>1</v>
      </c>
      <c r="E59" s="73">
        <v>1</v>
      </c>
      <c r="F59" s="74" t="s">
        <v>71</v>
      </c>
      <c r="G59" s="75" t="s">
        <v>82</v>
      </c>
      <c r="H59" s="74" t="s">
        <v>73</v>
      </c>
      <c r="I59" s="75" t="s">
        <v>74</v>
      </c>
      <c r="J59" s="74" t="s">
        <v>75</v>
      </c>
      <c r="K59" s="74">
        <v>1</v>
      </c>
      <c r="L59" s="74" t="s">
        <v>137</v>
      </c>
      <c r="M59" s="74" t="s">
        <v>76</v>
      </c>
      <c r="N59" s="74" t="s">
        <v>80</v>
      </c>
      <c r="O59" s="108">
        <v>35</v>
      </c>
      <c r="P59" s="77" t="s">
        <v>48</v>
      </c>
      <c r="Q59" s="2"/>
    </row>
    <row r="60" spans="1:17" ht="15.75" x14ac:dyDescent="0.25">
      <c r="A60" s="70" t="s">
        <v>50</v>
      </c>
      <c r="B60" s="71"/>
      <c r="C60" s="72" t="s">
        <v>13</v>
      </c>
      <c r="D60" s="73">
        <v>1</v>
      </c>
      <c r="E60" s="73">
        <v>1</v>
      </c>
      <c r="F60" s="74" t="s">
        <v>71</v>
      </c>
      <c r="G60" s="75" t="s">
        <v>82</v>
      </c>
      <c r="H60" s="74" t="s">
        <v>73</v>
      </c>
      <c r="I60" s="75" t="s">
        <v>74</v>
      </c>
      <c r="J60" s="74" t="s">
        <v>75</v>
      </c>
      <c r="K60" s="74">
        <v>1</v>
      </c>
      <c r="L60" s="74" t="s">
        <v>138</v>
      </c>
      <c r="M60" s="74" t="s">
        <v>76</v>
      </c>
      <c r="N60" s="74" t="s">
        <v>80</v>
      </c>
      <c r="O60" s="108">
        <v>35</v>
      </c>
      <c r="P60" s="78" t="s">
        <v>81</v>
      </c>
      <c r="Q60" s="2"/>
    </row>
    <row r="61" spans="1:17" ht="15.75" x14ac:dyDescent="0.25">
      <c r="A61" s="70" t="s">
        <v>51</v>
      </c>
      <c r="B61" s="71"/>
      <c r="C61" s="72" t="s">
        <v>13</v>
      </c>
      <c r="D61" s="73">
        <v>1</v>
      </c>
      <c r="E61" s="73">
        <v>1</v>
      </c>
      <c r="F61" s="74" t="s">
        <v>71</v>
      </c>
      <c r="G61" s="75" t="s">
        <v>72</v>
      </c>
      <c r="H61" s="74" t="s">
        <v>73</v>
      </c>
      <c r="I61" s="75" t="s">
        <v>83</v>
      </c>
      <c r="J61" s="74" t="s">
        <v>84</v>
      </c>
      <c r="K61" s="74">
        <v>1</v>
      </c>
      <c r="L61" s="74" t="s">
        <v>137</v>
      </c>
      <c r="M61" s="74" t="s">
        <v>76</v>
      </c>
      <c r="N61" s="74" t="s">
        <v>80</v>
      </c>
      <c r="O61" s="108" t="s">
        <v>76</v>
      </c>
      <c r="P61" s="77" t="s">
        <v>78</v>
      </c>
      <c r="Q61" s="2"/>
    </row>
    <row r="62" spans="1:17" ht="15.75" x14ac:dyDescent="0.25">
      <c r="A62" s="70" t="s">
        <v>158</v>
      </c>
      <c r="B62" s="71"/>
      <c r="C62" s="72" t="s">
        <v>13</v>
      </c>
      <c r="D62" s="73">
        <v>1</v>
      </c>
      <c r="E62" s="73">
        <v>1</v>
      </c>
      <c r="F62" s="74" t="s">
        <v>71</v>
      </c>
      <c r="G62" s="75" t="s">
        <v>72</v>
      </c>
      <c r="H62" s="74" t="s">
        <v>73</v>
      </c>
      <c r="I62" s="75" t="s">
        <v>83</v>
      </c>
      <c r="J62" s="74" t="s">
        <v>84</v>
      </c>
      <c r="K62" s="74">
        <v>1</v>
      </c>
      <c r="L62" s="74" t="s">
        <v>137</v>
      </c>
      <c r="M62" s="74" t="s">
        <v>76</v>
      </c>
      <c r="N62" s="74" t="s">
        <v>80</v>
      </c>
      <c r="O62" s="108" t="s">
        <v>76</v>
      </c>
      <c r="P62" s="77" t="s">
        <v>78</v>
      </c>
      <c r="Q62" s="2"/>
    </row>
    <row r="63" spans="1:17" ht="15.75" x14ac:dyDescent="0.25">
      <c r="A63" s="70" t="s">
        <v>52</v>
      </c>
      <c r="B63" s="71"/>
      <c r="C63" s="72" t="s">
        <v>13</v>
      </c>
      <c r="D63" s="73">
        <v>1</v>
      </c>
      <c r="E63" s="73">
        <v>1</v>
      </c>
      <c r="F63" s="74" t="s">
        <v>71</v>
      </c>
      <c r="G63" s="75" t="s">
        <v>85</v>
      </c>
      <c r="H63" s="74" t="s">
        <v>73</v>
      </c>
      <c r="I63" s="75" t="s">
        <v>83</v>
      </c>
      <c r="J63" s="74" t="s">
        <v>84</v>
      </c>
      <c r="K63" s="74">
        <v>1</v>
      </c>
      <c r="L63" s="74" t="s">
        <v>76</v>
      </c>
      <c r="M63" s="74" t="s">
        <v>76</v>
      </c>
      <c r="N63" s="74" t="s">
        <v>80</v>
      </c>
      <c r="O63" s="108" t="s">
        <v>76</v>
      </c>
      <c r="P63" s="78" t="s">
        <v>76</v>
      </c>
      <c r="Q63" s="2"/>
    </row>
    <row r="64" spans="1:17" ht="15.75" x14ac:dyDescent="0.25">
      <c r="A64" s="70" t="s">
        <v>159</v>
      </c>
      <c r="B64" s="71"/>
      <c r="C64" s="72" t="s">
        <v>70</v>
      </c>
      <c r="D64" s="73">
        <v>1</v>
      </c>
      <c r="E64" s="73">
        <v>2</v>
      </c>
      <c r="F64" s="74" t="s">
        <v>71</v>
      </c>
      <c r="G64" s="75" t="s">
        <v>82</v>
      </c>
      <c r="H64" s="74" t="s">
        <v>73</v>
      </c>
      <c r="I64" s="75" t="s">
        <v>74</v>
      </c>
      <c r="J64" s="74" t="s">
        <v>75</v>
      </c>
      <c r="K64" s="74">
        <v>1</v>
      </c>
      <c r="L64" s="74" t="s">
        <v>139</v>
      </c>
      <c r="M64" s="74" t="s">
        <v>76</v>
      </c>
      <c r="N64" s="74" t="s">
        <v>80</v>
      </c>
      <c r="O64" s="74">
        <v>32</v>
      </c>
      <c r="P64" s="78" t="s">
        <v>81</v>
      </c>
      <c r="Q64" s="2"/>
    </row>
    <row r="65" spans="1:17" ht="15.75" x14ac:dyDescent="0.25">
      <c r="A65" s="70" t="s">
        <v>160</v>
      </c>
      <c r="B65" s="71"/>
      <c r="C65" s="72" t="s">
        <v>13</v>
      </c>
      <c r="D65" s="73">
        <v>1</v>
      </c>
      <c r="E65" s="73">
        <v>1</v>
      </c>
      <c r="F65" s="74" t="s">
        <v>71</v>
      </c>
      <c r="G65" s="75" t="s">
        <v>85</v>
      </c>
      <c r="H65" s="74" t="s">
        <v>73</v>
      </c>
      <c r="I65" s="75" t="s">
        <v>83</v>
      </c>
      <c r="J65" s="74" t="s">
        <v>84</v>
      </c>
      <c r="K65" s="74">
        <v>1</v>
      </c>
      <c r="L65" s="74" t="s">
        <v>138</v>
      </c>
      <c r="M65" s="74" t="s">
        <v>76</v>
      </c>
      <c r="N65" s="74" t="s">
        <v>80</v>
      </c>
      <c r="O65" s="74" t="s">
        <v>76</v>
      </c>
      <c r="P65" s="78" t="s">
        <v>76</v>
      </c>
      <c r="Q65" s="2"/>
    </row>
    <row r="66" spans="1:17" ht="15.75" x14ac:dyDescent="0.25">
      <c r="A66" s="70" t="s">
        <v>53</v>
      </c>
      <c r="B66" s="71"/>
      <c r="C66" s="72" t="s">
        <v>13</v>
      </c>
      <c r="D66" s="73">
        <v>1</v>
      </c>
      <c r="E66" s="73">
        <v>1</v>
      </c>
      <c r="F66" s="74" t="s">
        <v>71</v>
      </c>
      <c r="G66" s="75" t="s">
        <v>82</v>
      </c>
      <c r="H66" s="74" t="s">
        <v>73</v>
      </c>
      <c r="I66" s="75" t="s">
        <v>74</v>
      </c>
      <c r="J66" s="74" t="s">
        <v>75</v>
      </c>
      <c r="K66" s="74" t="s">
        <v>76</v>
      </c>
      <c r="L66" s="74" t="s">
        <v>138</v>
      </c>
      <c r="M66" s="74" t="s">
        <v>76</v>
      </c>
      <c r="N66" s="74" t="s">
        <v>80</v>
      </c>
      <c r="O66" s="74">
        <v>32</v>
      </c>
      <c r="P66" s="78" t="s">
        <v>81</v>
      </c>
      <c r="Q66" s="2"/>
    </row>
    <row r="67" spans="1:17" ht="15.75" x14ac:dyDescent="0.25">
      <c r="A67" s="70" t="s">
        <v>161</v>
      </c>
      <c r="B67" s="71"/>
      <c r="C67" s="72" t="s">
        <v>13</v>
      </c>
      <c r="D67" s="73">
        <v>1</v>
      </c>
      <c r="E67" s="73">
        <v>1</v>
      </c>
      <c r="F67" s="74" t="s">
        <v>71</v>
      </c>
      <c r="G67" s="75" t="s">
        <v>72</v>
      </c>
      <c r="H67" s="74" t="s">
        <v>73</v>
      </c>
      <c r="I67" s="75" t="s">
        <v>74</v>
      </c>
      <c r="J67" s="74" t="s">
        <v>75</v>
      </c>
      <c r="K67" s="74" t="s">
        <v>76</v>
      </c>
      <c r="L67" s="74" t="s">
        <v>140</v>
      </c>
      <c r="M67" s="74" t="s">
        <v>76</v>
      </c>
      <c r="N67" s="74" t="s">
        <v>80</v>
      </c>
      <c r="O67" s="80" t="s">
        <v>76</v>
      </c>
      <c r="P67" s="77" t="s">
        <v>78</v>
      </c>
      <c r="Q67" s="2"/>
    </row>
    <row r="68" spans="1:17" ht="15.75" x14ac:dyDescent="0.25">
      <c r="A68" s="70" t="s">
        <v>162</v>
      </c>
      <c r="B68" s="71"/>
      <c r="C68" s="72" t="s">
        <v>13</v>
      </c>
      <c r="D68" s="73">
        <v>1</v>
      </c>
      <c r="E68" s="73">
        <v>1</v>
      </c>
      <c r="F68" s="74" t="s">
        <v>71</v>
      </c>
      <c r="G68" s="75" t="s">
        <v>72</v>
      </c>
      <c r="H68" s="74" t="s">
        <v>73</v>
      </c>
      <c r="I68" s="75" t="s">
        <v>74</v>
      </c>
      <c r="J68" s="74" t="s">
        <v>75</v>
      </c>
      <c r="K68" s="74" t="s">
        <v>76</v>
      </c>
      <c r="L68" s="74" t="s">
        <v>140</v>
      </c>
      <c r="M68" s="74" t="s">
        <v>76</v>
      </c>
      <c r="N68" s="74" t="s">
        <v>80</v>
      </c>
      <c r="O68" s="80" t="s">
        <v>76</v>
      </c>
      <c r="P68" s="77" t="s">
        <v>78</v>
      </c>
      <c r="Q68" s="2"/>
    </row>
    <row r="69" spans="1:17" ht="15.75" x14ac:dyDescent="0.25">
      <c r="A69" s="70" t="s">
        <v>200</v>
      </c>
      <c r="B69" s="71"/>
      <c r="C69" s="72" t="s">
        <v>201</v>
      </c>
      <c r="D69" s="73">
        <v>1</v>
      </c>
      <c r="E69" s="73">
        <v>2</v>
      </c>
      <c r="F69" s="74" t="s">
        <v>71</v>
      </c>
      <c r="G69" s="75" t="s">
        <v>109</v>
      </c>
      <c r="H69" s="74" t="s">
        <v>73</v>
      </c>
      <c r="I69" s="75" t="s">
        <v>110</v>
      </c>
      <c r="J69" s="74" t="s">
        <v>111</v>
      </c>
      <c r="K69" s="74" t="s">
        <v>76</v>
      </c>
      <c r="L69" s="74" t="s">
        <v>131</v>
      </c>
      <c r="M69" s="74" t="s">
        <v>76</v>
      </c>
      <c r="N69" s="74" t="s">
        <v>76</v>
      </c>
      <c r="O69" s="80" t="s">
        <v>76</v>
      </c>
      <c r="P69" s="77" t="s">
        <v>78</v>
      </c>
      <c r="Q69" s="2"/>
    </row>
    <row r="70" spans="1:17" ht="15.75" x14ac:dyDescent="0.25">
      <c r="A70" s="70" t="s">
        <v>29</v>
      </c>
      <c r="B70" s="71"/>
      <c r="C70" s="72" t="s">
        <v>13</v>
      </c>
      <c r="D70" s="73">
        <v>1</v>
      </c>
      <c r="E70" s="73">
        <v>1</v>
      </c>
      <c r="F70" s="74" t="s">
        <v>71</v>
      </c>
      <c r="G70" s="75" t="s">
        <v>85</v>
      </c>
      <c r="H70" s="74" t="s">
        <v>73</v>
      </c>
      <c r="I70" s="75" t="s">
        <v>83</v>
      </c>
      <c r="J70" s="74" t="s">
        <v>84</v>
      </c>
      <c r="K70" s="74" t="s">
        <v>76</v>
      </c>
      <c r="L70" s="74" t="s">
        <v>76</v>
      </c>
      <c r="M70" s="74" t="s">
        <v>76</v>
      </c>
      <c r="N70" s="74" t="s">
        <v>80</v>
      </c>
      <c r="O70" s="80" t="s">
        <v>76</v>
      </c>
      <c r="P70" s="78" t="s">
        <v>76</v>
      </c>
      <c r="Q70" s="2"/>
    </row>
    <row r="71" spans="1:17" ht="15.75" x14ac:dyDescent="0.25">
      <c r="A71" s="70" t="s">
        <v>91</v>
      </c>
      <c r="B71" s="71"/>
      <c r="C71" s="72" t="s">
        <v>13</v>
      </c>
      <c r="D71" s="73">
        <v>1</v>
      </c>
      <c r="E71" s="73">
        <v>1</v>
      </c>
      <c r="F71" s="74" t="s">
        <v>71</v>
      </c>
      <c r="G71" s="75" t="s">
        <v>85</v>
      </c>
      <c r="H71" s="74" t="s">
        <v>73</v>
      </c>
      <c r="I71" s="75" t="s">
        <v>86</v>
      </c>
      <c r="J71" s="74" t="s">
        <v>87</v>
      </c>
      <c r="K71" s="74" t="s">
        <v>76</v>
      </c>
      <c r="L71" s="74" t="s">
        <v>89</v>
      </c>
      <c r="M71" s="74" t="s">
        <v>76</v>
      </c>
      <c r="N71" s="74" t="s">
        <v>80</v>
      </c>
      <c r="O71" s="80" t="s">
        <v>76</v>
      </c>
      <c r="P71" s="78" t="s">
        <v>76</v>
      </c>
      <c r="Q71" s="2"/>
    </row>
    <row r="72" spans="1:17" ht="15.75" x14ac:dyDescent="0.25">
      <c r="A72" s="70" t="s">
        <v>31</v>
      </c>
      <c r="B72" s="71"/>
      <c r="C72" s="72" t="s">
        <v>13</v>
      </c>
      <c r="D72" s="73">
        <v>1</v>
      </c>
      <c r="E72" s="73">
        <v>1</v>
      </c>
      <c r="F72" s="74" t="s">
        <v>71</v>
      </c>
      <c r="G72" s="75" t="s">
        <v>85</v>
      </c>
      <c r="H72" s="74" t="s">
        <v>73</v>
      </c>
      <c r="I72" s="75" t="s">
        <v>83</v>
      </c>
      <c r="J72" s="74" t="s">
        <v>84</v>
      </c>
      <c r="K72" s="74" t="s">
        <v>76</v>
      </c>
      <c r="L72" s="74" t="s">
        <v>76</v>
      </c>
      <c r="M72" s="74" t="s">
        <v>76</v>
      </c>
      <c r="N72" s="74" t="s">
        <v>80</v>
      </c>
      <c r="O72" s="80" t="s">
        <v>76</v>
      </c>
      <c r="P72" s="78" t="s">
        <v>76</v>
      </c>
      <c r="Q72" s="2"/>
    </row>
    <row r="73" spans="1:17" ht="15.75" x14ac:dyDescent="0.25">
      <c r="A73" s="70" t="s">
        <v>32</v>
      </c>
      <c r="B73" s="71"/>
      <c r="C73" s="72" t="s">
        <v>13</v>
      </c>
      <c r="D73" s="73">
        <v>1</v>
      </c>
      <c r="E73" s="73">
        <v>1</v>
      </c>
      <c r="F73" s="74" t="s">
        <v>71</v>
      </c>
      <c r="G73" s="75" t="s">
        <v>85</v>
      </c>
      <c r="H73" s="74" t="s">
        <v>73</v>
      </c>
      <c r="I73" s="75" t="s">
        <v>86</v>
      </c>
      <c r="J73" s="74" t="s">
        <v>87</v>
      </c>
      <c r="K73" s="74" t="s">
        <v>76</v>
      </c>
      <c r="L73" s="74" t="s">
        <v>89</v>
      </c>
      <c r="M73" s="74" t="s">
        <v>76</v>
      </c>
      <c r="N73" s="74" t="s">
        <v>80</v>
      </c>
      <c r="O73" s="80" t="s">
        <v>76</v>
      </c>
      <c r="P73" s="78" t="s">
        <v>76</v>
      </c>
      <c r="Q73" s="2"/>
    </row>
    <row r="74" spans="1:17" ht="15.75" x14ac:dyDescent="0.25">
      <c r="A74" s="70" t="s">
        <v>114</v>
      </c>
      <c r="B74" s="71"/>
      <c r="C74" s="72" t="s">
        <v>115</v>
      </c>
      <c r="D74" s="73">
        <v>1</v>
      </c>
      <c r="E74" s="73">
        <v>4</v>
      </c>
      <c r="F74" s="109" t="s">
        <v>132</v>
      </c>
      <c r="G74" s="110"/>
      <c r="H74" s="110"/>
      <c r="I74" s="110"/>
      <c r="J74" s="110"/>
      <c r="K74" s="110"/>
      <c r="L74" s="110"/>
      <c r="M74" s="110"/>
      <c r="N74" s="110"/>
      <c r="O74" s="110"/>
      <c r="P74" s="111"/>
      <c r="Q74" s="2"/>
    </row>
    <row r="75" spans="1:17" ht="15.75" x14ac:dyDescent="0.25">
      <c r="A75" s="70" t="s">
        <v>134</v>
      </c>
      <c r="B75" s="71"/>
      <c r="C75" s="72" t="s">
        <v>133</v>
      </c>
      <c r="D75" s="73">
        <v>1</v>
      </c>
      <c r="E75" s="73">
        <v>2</v>
      </c>
      <c r="F75" s="74" t="s">
        <v>71</v>
      </c>
      <c r="G75" s="75" t="s">
        <v>109</v>
      </c>
      <c r="H75" s="74" t="s">
        <v>73</v>
      </c>
      <c r="I75" s="75" t="s">
        <v>110</v>
      </c>
      <c r="J75" s="74" t="s">
        <v>111</v>
      </c>
      <c r="K75" s="74" t="s">
        <v>76</v>
      </c>
      <c r="L75" s="74" t="s">
        <v>131</v>
      </c>
      <c r="M75" s="74" t="s">
        <v>76</v>
      </c>
      <c r="N75" s="74" t="s">
        <v>76</v>
      </c>
      <c r="O75" s="80" t="s">
        <v>76</v>
      </c>
      <c r="P75" s="77" t="s">
        <v>78</v>
      </c>
      <c r="Q75" s="2"/>
    </row>
    <row r="76" spans="1:17" ht="15.75" x14ac:dyDescent="0.25">
      <c r="A76" s="70" t="s">
        <v>169</v>
      </c>
      <c r="B76" s="71"/>
      <c r="C76" s="72" t="s">
        <v>130</v>
      </c>
      <c r="D76" s="73">
        <v>1</v>
      </c>
      <c r="E76" s="73">
        <v>1</v>
      </c>
      <c r="F76" s="74" t="s">
        <v>71</v>
      </c>
      <c r="G76" s="75" t="s">
        <v>109</v>
      </c>
      <c r="H76" s="74" t="s">
        <v>73</v>
      </c>
      <c r="I76" s="75" t="s">
        <v>110</v>
      </c>
      <c r="J76" s="74" t="s">
        <v>111</v>
      </c>
      <c r="K76" s="74" t="s">
        <v>76</v>
      </c>
      <c r="L76" s="74" t="s">
        <v>131</v>
      </c>
      <c r="M76" s="74" t="s">
        <v>76</v>
      </c>
      <c r="N76" s="74" t="s">
        <v>76</v>
      </c>
      <c r="O76" s="76" t="s">
        <v>76</v>
      </c>
      <c r="P76" s="77" t="s">
        <v>78</v>
      </c>
      <c r="Q76" s="2"/>
    </row>
    <row r="77" spans="1:17" ht="16.5" thickBot="1" x14ac:dyDescent="0.3">
      <c r="A77" s="82" t="s">
        <v>163</v>
      </c>
      <c r="B77" s="112"/>
      <c r="C77" s="72" t="s">
        <v>21</v>
      </c>
      <c r="D77" s="73">
        <v>1</v>
      </c>
      <c r="E77" s="73">
        <v>2</v>
      </c>
      <c r="F77" s="74" t="s">
        <v>71</v>
      </c>
      <c r="G77" s="75" t="s">
        <v>82</v>
      </c>
      <c r="H77" s="74" t="s">
        <v>73</v>
      </c>
      <c r="I77" s="75" t="s">
        <v>74</v>
      </c>
      <c r="J77" s="74" t="s">
        <v>75</v>
      </c>
      <c r="K77" s="74">
        <v>1</v>
      </c>
      <c r="L77" s="74" t="s">
        <v>142</v>
      </c>
      <c r="M77" s="74" t="s">
        <v>76</v>
      </c>
      <c r="N77" s="74" t="s">
        <v>80</v>
      </c>
      <c r="O77" s="108">
        <v>29</v>
      </c>
      <c r="P77" s="78" t="s">
        <v>81</v>
      </c>
      <c r="Q77" s="2"/>
    </row>
    <row r="78" spans="1:17" ht="27" customHeight="1" thickBot="1" x14ac:dyDescent="0.3">
      <c r="A78" s="67" t="s">
        <v>204</v>
      </c>
      <c r="B78" s="68"/>
      <c r="C78" s="68"/>
      <c r="D78" s="68"/>
      <c r="E78" s="68"/>
      <c r="F78" s="68"/>
      <c r="G78" s="68"/>
      <c r="H78" s="68"/>
      <c r="I78" s="68"/>
      <c r="J78" s="68"/>
      <c r="K78" s="68"/>
      <c r="L78" s="68"/>
      <c r="M78" s="68"/>
      <c r="N78" s="68"/>
      <c r="O78" s="68"/>
      <c r="P78" s="69"/>
    </row>
    <row r="79" spans="1:17" ht="15.75" x14ac:dyDescent="0.25">
      <c r="A79" s="82" t="s">
        <v>164</v>
      </c>
      <c r="B79" s="112"/>
      <c r="C79" s="72" t="s">
        <v>13</v>
      </c>
      <c r="D79" s="73">
        <v>2</v>
      </c>
      <c r="E79" s="73">
        <v>2</v>
      </c>
      <c r="F79" s="74" t="s">
        <v>71</v>
      </c>
      <c r="G79" s="75" t="s">
        <v>82</v>
      </c>
      <c r="H79" s="74" t="s">
        <v>73</v>
      </c>
      <c r="I79" s="75" t="s">
        <v>74</v>
      </c>
      <c r="J79" s="74" t="s">
        <v>75</v>
      </c>
      <c r="K79" s="74" t="s">
        <v>76</v>
      </c>
      <c r="L79" s="74" t="s">
        <v>107</v>
      </c>
      <c r="M79" s="74" t="s">
        <v>76</v>
      </c>
      <c r="N79" s="74" t="s">
        <v>80</v>
      </c>
      <c r="O79" s="74">
        <v>30</v>
      </c>
      <c r="P79" s="78" t="s">
        <v>81</v>
      </c>
      <c r="Q79" s="2"/>
    </row>
    <row r="80" spans="1:17" ht="15.75" x14ac:dyDescent="0.25">
      <c r="A80" s="82" t="s">
        <v>165</v>
      </c>
      <c r="B80" s="112"/>
      <c r="C80" s="72" t="s">
        <v>13</v>
      </c>
      <c r="D80" s="73">
        <v>2</v>
      </c>
      <c r="E80" s="73">
        <v>2</v>
      </c>
      <c r="F80" s="74" t="s">
        <v>71</v>
      </c>
      <c r="G80" s="75" t="s">
        <v>82</v>
      </c>
      <c r="H80" s="74" t="s">
        <v>73</v>
      </c>
      <c r="I80" s="75" t="s">
        <v>74</v>
      </c>
      <c r="J80" s="74" t="s">
        <v>75</v>
      </c>
      <c r="K80" s="74" t="s">
        <v>76</v>
      </c>
      <c r="L80" s="74" t="s">
        <v>107</v>
      </c>
      <c r="M80" s="74" t="s">
        <v>76</v>
      </c>
      <c r="N80" s="74" t="s">
        <v>80</v>
      </c>
      <c r="O80" s="74">
        <v>30</v>
      </c>
      <c r="P80" s="78" t="s">
        <v>81</v>
      </c>
      <c r="Q80" s="2"/>
    </row>
    <row r="81" spans="1:17" ht="15.75" x14ac:dyDescent="0.25">
      <c r="A81" s="82" t="s">
        <v>166</v>
      </c>
      <c r="B81" s="112"/>
      <c r="C81" s="72" t="s">
        <v>13</v>
      </c>
      <c r="D81" s="73">
        <v>2</v>
      </c>
      <c r="E81" s="73">
        <v>2</v>
      </c>
      <c r="F81" s="74" t="s">
        <v>71</v>
      </c>
      <c r="G81" s="75" t="s">
        <v>82</v>
      </c>
      <c r="H81" s="74" t="s">
        <v>73</v>
      </c>
      <c r="I81" s="75" t="s">
        <v>74</v>
      </c>
      <c r="J81" s="74" t="s">
        <v>75</v>
      </c>
      <c r="K81" s="74" t="s">
        <v>76</v>
      </c>
      <c r="L81" s="74" t="s">
        <v>107</v>
      </c>
      <c r="M81" s="74" t="s">
        <v>76</v>
      </c>
      <c r="N81" s="74" t="s">
        <v>80</v>
      </c>
      <c r="O81" s="74">
        <v>30</v>
      </c>
      <c r="P81" s="78" t="s">
        <v>81</v>
      </c>
      <c r="Q81" s="2"/>
    </row>
    <row r="82" spans="1:17" ht="15.75" x14ac:dyDescent="0.25">
      <c r="A82" s="82" t="s">
        <v>167</v>
      </c>
      <c r="B82" s="112"/>
      <c r="C82" s="72" t="s">
        <v>13</v>
      </c>
      <c r="D82" s="73">
        <v>2</v>
      </c>
      <c r="E82" s="73">
        <v>2</v>
      </c>
      <c r="F82" s="74" t="s">
        <v>71</v>
      </c>
      <c r="G82" s="75" t="s">
        <v>82</v>
      </c>
      <c r="H82" s="74" t="s">
        <v>73</v>
      </c>
      <c r="I82" s="75" t="s">
        <v>74</v>
      </c>
      <c r="J82" s="74" t="s">
        <v>75</v>
      </c>
      <c r="K82" s="74" t="s">
        <v>76</v>
      </c>
      <c r="L82" s="74" t="s">
        <v>107</v>
      </c>
      <c r="M82" s="74" t="s">
        <v>76</v>
      </c>
      <c r="N82" s="74" t="s">
        <v>80</v>
      </c>
      <c r="O82" s="74">
        <v>30</v>
      </c>
      <c r="P82" s="78" t="s">
        <v>81</v>
      </c>
      <c r="Q82" s="2"/>
    </row>
    <row r="83" spans="1:17" ht="15.75" x14ac:dyDescent="0.25">
      <c r="A83" s="82" t="s">
        <v>197</v>
      </c>
      <c r="B83" s="112"/>
      <c r="C83" s="72" t="s">
        <v>108</v>
      </c>
      <c r="D83" s="88">
        <v>1</v>
      </c>
      <c r="E83" s="88">
        <v>3</v>
      </c>
      <c r="F83" s="74" t="s">
        <v>71</v>
      </c>
      <c r="G83" s="75" t="s">
        <v>109</v>
      </c>
      <c r="H83" s="74" t="s">
        <v>73</v>
      </c>
      <c r="I83" s="75" t="s">
        <v>110</v>
      </c>
      <c r="J83" s="74" t="s">
        <v>111</v>
      </c>
      <c r="K83" s="74" t="s">
        <v>76</v>
      </c>
      <c r="L83" s="74" t="s">
        <v>97</v>
      </c>
      <c r="M83" s="74" t="s">
        <v>76</v>
      </c>
      <c r="N83" s="74" t="s">
        <v>76</v>
      </c>
      <c r="O83" s="74" t="s">
        <v>76</v>
      </c>
      <c r="P83" s="77" t="s">
        <v>78</v>
      </c>
      <c r="Q83" s="2"/>
    </row>
    <row r="84" spans="1:17" ht="15.75" x14ac:dyDescent="0.25">
      <c r="A84" s="70" t="s">
        <v>168</v>
      </c>
      <c r="B84" s="71"/>
      <c r="C84" s="72" t="s">
        <v>13</v>
      </c>
      <c r="D84" s="73">
        <v>1</v>
      </c>
      <c r="E84" s="73">
        <v>1</v>
      </c>
      <c r="F84" s="74" t="s">
        <v>71</v>
      </c>
      <c r="G84" s="75" t="s">
        <v>82</v>
      </c>
      <c r="H84" s="74" t="s">
        <v>73</v>
      </c>
      <c r="I84" s="75" t="s">
        <v>83</v>
      </c>
      <c r="J84" s="74" t="s">
        <v>84</v>
      </c>
      <c r="K84" s="74" t="s">
        <v>76</v>
      </c>
      <c r="L84" s="74" t="s">
        <v>76</v>
      </c>
      <c r="M84" s="74" t="s">
        <v>76</v>
      </c>
      <c r="N84" s="74" t="s">
        <v>80</v>
      </c>
      <c r="O84" s="74">
        <v>32</v>
      </c>
      <c r="P84" s="78" t="s">
        <v>81</v>
      </c>
      <c r="Q84" s="2"/>
    </row>
    <row r="85" spans="1:17" ht="15.75" x14ac:dyDescent="0.25">
      <c r="A85" s="70" t="s">
        <v>104</v>
      </c>
      <c r="B85" s="71"/>
      <c r="C85" s="72" t="s">
        <v>13</v>
      </c>
      <c r="D85" s="73">
        <v>1</v>
      </c>
      <c r="E85" s="73">
        <v>1</v>
      </c>
      <c r="F85" s="74" t="s">
        <v>71</v>
      </c>
      <c r="G85" s="75" t="s">
        <v>85</v>
      </c>
      <c r="H85" s="74" t="s">
        <v>73</v>
      </c>
      <c r="I85" s="75" t="s">
        <v>86</v>
      </c>
      <c r="J85" s="74" t="s">
        <v>87</v>
      </c>
      <c r="K85" s="74" t="s">
        <v>76</v>
      </c>
      <c r="L85" s="74" t="s">
        <v>89</v>
      </c>
      <c r="M85" s="74" t="s">
        <v>76</v>
      </c>
      <c r="N85" s="74" t="s">
        <v>80</v>
      </c>
      <c r="O85" s="74" t="s">
        <v>76</v>
      </c>
      <c r="P85" s="78" t="s">
        <v>76</v>
      </c>
      <c r="Q85" s="2"/>
    </row>
    <row r="86" spans="1:17" ht="15.75" x14ac:dyDescent="0.25">
      <c r="A86" s="70" t="s">
        <v>112</v>
      </c>
      <c r="B86" s="71"/>
      <c r="C86" s="72" t="s">
        <v>13</v>
      </c>
      <c r="D86" s="73">
        <v>1</v>
      </c>
      <c r="E86" s="73">
        <v>1</v>
      </c>
      <c r="F86" s="74" t="s">
        <v>71</v>
      </c>
      <c r="G86" s="75" t="s">
        <v>85</v>
      </c>
      <c r="H86" s="74" t="s">
        <v>73</v>
      </c>
      <c r="I86" s="75" t="s">
        <v>86</v>
      </c>
      <c r="J86" s="74" t="s">
        <v>87</v>
      </c>
      <c r="K86" s="74" t="s">
        <v>76</v>
      </c>
      <c r="L86" s="74" t="s">
        <v>89</v>
      </c>
      <c r="M86" s="74" t="s">
        <v>76</v>
      </c>
      <c r="N86" s="74" t="s">
        <v>80</v>
      </c>
      <c r="O86" s="74" t="s">
        <v>76</v>
      </c>
      <c r="P86" s="78" t="s">
        <v>76</v>
      </c>
      <c r="Q86" s="2"/>
    </row>
    <row r="87" spans="1:17" ht="15.75" x14ac:dyDescent="0.25">
      <c r="A87" s="70" t="s">
        <v>170</v>
      </c>
      <c r="B87" s="71"/>
      <c r="C87" s="72" t="s">
        <v>128</v>
      </c>
      <c r="D87" s="88">
        <v>1</v>
      </c>
      <c r="E87" s="88">
        <v>1</v>
      </c>
      <c r="F87" s="74" t="s">
        <v>99</v>
      </c>
      <c r="G87" s="75" t="s">
        <v>82</v>
      </c>
      <c r="H87" s="74" t="s">
        <v>101</v>
      </c>
      <c r="I87" s="75" t="s">
        <v>76</v>
      </c>
      <c r="J87" s="74" t="s">
        <v>102</v>
      </c>
      <c r="K87" s="74">
        <v>1</v>
      </c>
      <c r="L87" s="74" t="s">
        <v>116</v>
      </c>
      <c r="M87" s="74" t="s">
        <v>76</v>
      </c>
      <c r="N87" s="74" t="s">
        <v>80</v>
      </c>
      <c r="O87" s="74" t="s">
        <v>76</v>
      </c>
      <c r="P87" s="77" t="s">
        <v>78</v>
      </c>
      <c r="Q87" s="2"/>
    </row>
    <row r="88" spans="1:17" ht="15.75" x14ac:dyDescent="0.25">
      <c r="A88" s="82" t="s">
        <v>171</v>
      </c>
      <c r="B88" s="112"/>
      <c r="C88" s="72" t="s">
        <v>13</v>
      </c>
      <c r="D88" s="73">
        <v>1</v>
      </c>
      <c r="E88" s="73">
        <v>1</v>
      </c>
      <c r="F88" s="74" t="s">
        <v>71</v>
      </c>
      <c r="G88" s="75" t="s">
        <v>82</v>
      </c>
      <c r="H88" s="74" t="s">
        <v>73</v>
      </c>
      <c r="I88" s="75" t="s">
        <v>83</v>
      </c>
      <c r="J88" s="74" t="s">
        <v>84</v>
      </c>
      <c r="K88" s="74">
        <v>2</v>
      </c>
      <c r="L88" s="74" t="s">
        <v>107</v>
      </c>
      <c r="M88" s="74" t="s">
        <v>76</v>
      </c>
      <c r="N88" s="74" t="s">
        <v>80</v>
      </c>
      <c r="O88" s="74">
        <v>32</v>
      </c>
      <c r="P88" s="78" t="s">
        <v>81</v>
      </c>
      <c r="Q88" s="2"/>
    </row>
    <row r="89" spans="1:17" ht="15.75" x14ac:dyDescent="0.25">
      <c r="A89" s="82" t="s">
        <v>173</v>
      </c>
      <c r="B89" s="112"/>
      <c r="C89" s="72" t="s">
        <v>13</v>
      </c>
      <c r="D89" s="73">
        <v>2</v>
      </c>
      <c r="E89" s="73">
        <v>1</v>
      </c>
      <c r="F89" s="74" t="s">
        <v>71</v>
      </c>
      <c r="G89" s="75" t="s">
        <v>82</v>
      </c>
      <c r="H89" s="74" t="s">
        <v>73</v>
      </c>
      <c r="I89" s="75" t="s">
        <v>74</v>
      </c>
      <c r="J89" s="74" t="s">
        <v>75</v>
      </c>
      <c r="K89" s="74">
        <v>2</v>
      </c>
      <c r="L89" s="74" t="s">
        <v>107</v>
      </c>
      <c r="M89" s="74" t="s">
        <v>76</v>
      </c>
      <c r="N89" s="74" t="s">
        <v>80</v>
      </c>
      <c r="O89" s="74">
        <v>36</v>
      </c>
      <c r="P89" s="78" t="s">
        <v>81</v>
      </c>
      <c r="Q89" s="2"/>
    </row>
    <row r="90" spans="1:17" ht="15.75" x14ac:dyDescent="0.25">
      <c r="A90" s="82" t="s">
        <v>174</v>
      </c>
      <c r="B90" s="112"/>
      <c r="C90" s="72" t="s">
        <v>13</v>
      </c>
      <c r="D90" s="73">
        <v>1</v>
      </c>
      <c r="E90" s="73">
        <v>1</v>
      </c>
      <c r="F90" s="74" t="s">
        <v>71</v>
      </c>
      <c r="G90" s="75" t="s">
        <v>82</v>
      </c>
      <c r="H90" s="74" t="s">
        <v>73</v>
      </c>
      <c r="I90" s="75" t="s">
        <v>83</v>
      </c>
      <c r="J90" s="74" t="s">
        <v>84</v>
      </c>
      <c r="K90" s="74">
        <v>2</v>
      </c>
      <c r="L90" s="74" t="s">
        <v>107</v>
      </c>
      <c r="M90" s="74" t="s">
        <v>76</v>
      </c>
      <c r="N90" s="74" t="s">
        <v>80</v>
      </c>
      <c r="O90" s="74">
        <v>32</v>
      </c>
      <c r="P90" s="78" t="s">
        <v>81</v>
      </c>
      <c r="Q90" s="2"/>
    </row>
    <row r="91" spans="1:17" ht="15.75" x14ac:dyDescent="0.25">
      <c r="A91" s="82" t="s">
        <v>172</v>
      </c>
      <c r="B91" s="112"/>
      <c r="C91" s="72" t="s">
        <v>13</v>
      </c>
      <c r="D91" s="73">
        <v>1</v>
      </c>
      <c r="E91" s="73">
        <v>1</v>
      </c>
      <c r="F91" s="74" t="s">
        <v>71</v>
      </c>
      <c r="G91" s="75" t="s">
        <v>82</v>
      </c>
      <c r="H91" s="74" t="s">
        <v>73</v>
      </c>
      <c r="I91" s="75" t="s">
        <v>83</v>
      </c>
      <c r="J91" s="74" t="s">
        <v>84</v>
      </c>
      <c r="K91" s="74">
        <v>2</v>
      </c>
      <c r="L91" s="74" t="s">
        <v>107</v>
      </c>
      <c r="M91" s="74" t="s">
        <v>76</v>
      </c>
      <c r="N91" s="74" t="s">
        <v>80</v>
      </c>
      <c r="O91" s="74">
        <v>32</v>
      </c>
      <c r="P91" s="78" t="s">
        <v>81</v>
      </c>
      <c r="Q91" s="2"/>
    </row>
    <row r="92" spans="1:17" ht="15.75" x14ac:dyDescent="0.25">
      <c r="A92" s="82" t="s">
        <v>117</v>
      </c>
      <c r="B92" s="112"/>
      <c r="C92" s="72" t="s">
        <v>13</v>
      </c>
      <c r="D92" s="73">
        <v>2</v>
      </c>
      <c r="E92" s="73">
        <v>2</v>
      </c>
      <c r="F92" s="74" t="s">
        <v>71</v>
      </c>
      <c r="G92" s="75" t="s">
        <v>82</v>
      </c>
      <c r="H92" s="74" t="s">
        <v>73</v>
      </c>
      <c r="I92" s="75" t="s">
        <v>83</v>
      </c>
      <c r="J92" s="74" t="s">
        <v>84</v>
      </c>
      <c r="K92" s="74" t="s">
        <v>76</v>
      </c>
      <c r="L92" s="74" t="s">
        <v>107</v>
      </c>
      <c r="M92" s="74" t="s">
        <v>76</v>
      </c>
      <c r="N92" s="74" t="s">
        <v>80</v>
      </c>
      <c r="O92" s="74">
        <v>33</v>
      </c>
      <c r="P92" s="78" t="s">
        <v>81</v>
      </c>
      <c r="Q92" s="2"/>
    </row>
    <row r="93" spans="1:17" ht="15.75" x14ac:dyDescent="0.25">
      <c r="A93" s="82" t="s">
        <v>55</v>
      </c>
      <c r="B93" s="112"/>
      <c r="C93" s="72" t="s">
        <v>13</v>
      </c>
      <c r="D93" s="73">
        <v>2</v>
      </c>
      <c r="E93" s="73">
        <v>2</v>
      </c>
      <c r="F93" s="74" t="s">
        <v>71</v>
      </c>
      <c r="G93" s="75" t="s">
        <v>82</v>
      </c>
      <c r="H93" s="74" t="s">
        <v>73</v>
      </c>
      <c r="I93" s="75" t="s">
        <v>74</v>
      </c>
      <c r="J93" s="74" t="s">
        <v>75</v>
      </c>
      <c r="K93" s="74" t="s">
        <v>76</v>
      </c>
      <c r="L93" s="74" t="s">
        <v>107</v>
      </c>
      <c r="M93" s="74" t="s">
        <v>76</v>
      </c>
      <c r="N93" s="74" t="s">
        <v>80</v>
      </c>
      <c r="O93" s="74">
        <v>30</v>
      </c>
      <c r="P93" s="78" t="s">
        <v>81</v>
      </c>
      <c r="Q93" s="2"/>
    </row>
    <row r="94" spans="1:17" ht="15.75" x14ac:dyDescent="0.25">
      <c r="A94" s="82" t="s">
        <v>56</v>
      </c>
      <c r="B94" s="112"/>
      <c r="C94" s="72" t="s">
        <v>13</v>
      </c>
      <c r="D94" s="73">
        <v>2</v>
      </c>
      <c r="E94" s="73">
        <v>2</v>
      </c>
      <c r="F94" s="74" t="s">
        <v>71</v>
      </c>
      <c r="G94" s="75" t="s">
        <v>82</v>
      </c>
      <c r="H94" s="74" t="s">
        <v>73</v>
      </c>
      <c r="I94" s="75" t="s">
        <v>74</v>
      </c>
      <c r="J94" s="74" t="s">
        <v>75</v>
      </c>
      <c r="K94" s="74" t="s">
        <v>76</v>
      </c>
      <c r="L94" s="74" t="s">
        <v>107</v>
      </c>
      <c r="M94" s="74" t="s">
        <v>76</v>
      </c>
      <c r="N94" s="74" t="s">
        <v>80</v>
      </c>
      <c r="O94" s="74">
        <v>32</v>
      </c>
      <c r="P94" s="78" t="s">
        <v>81</v>
      </c>
      <c r="Q94" s="2"/>
    </row>
    <row r="95" spans="1:17" ht="15.75" x14ac:dyDescent="0.25">
      <c r="A95" s="82" t="s">
        <v>135</v>
      </c>
      <c r="B95" s="112"/>
      <c r="C95" s="72" t="s">
        <v>13</v>
      </c>
      <c r="D95" s="88">
        <v>1</v>
      </c>
      <c r="E95" s="88">
        <v>1</v>
      </c>
      <c r="F95" s="74" t="s">
        <v>71</v>
      </c>
      <c r="G95" s="75" t="s">
        <v>72</v>
      </c>
      <c r="H95" s="74" t="s">
        <v>73</v>
      </c>
      <c r="I95" s="75" t="s">
        <v>74</v>
      </c>
      <c r="J95" s="74" t="s">
        <v>75</v>
      </c>
      <c r="K95" s="74" t="s">
        <v>76</v>
      </c>
      <c r="L95" s="74" t="s">
        <v>118</v>
      </c>
      <c r="M95" s="74" t="s">
        <v>76</v>
      </c>
      <c r="N95" s="74" t="s">
        <v>80</v>
      </c>
      <c r="O95" s="74" t="s">
        <v>76</v>
      </c>
      <c r="P95" s="77" t="s">
        <v>78</v>
      </c>
      <c r="Q95" s="2"/>
    </row>
    <row r="96" spans="1:17" ht="15.75" x14ac:dyDescent="0.25">
      <c r="A96" s="82" t="s">
        <v>57</v>
      </c>
      <c r="B96" s="112"/>
      <c r="C96" s="72" t="s">
        <v>13</v>
      </c>
      <c r="D96" s="88">
        <v>1</v>
      </c>
      <c r="E96" s="88">
        <v>1</v>
      </c>
      <c r="F96" s="74" t="s">
        <v>71</v>
      </c>
      <c r="G96" s="75" t="s">
        <v>82</v>
      </c>
      <c r="H96" s="74" t="s">
        <v>73</v>
      </c>
      <c r="I96" s="75" t="s">
        <v>74</v>
      </c>
      <c r="J96" s="74" t="s">
        <v>75</v>
      </c>
      <c r="K96" s="74" t="s">
        <v>76</v>
      </c>
      <c r="L96" s="74" t="s">
        <v>76</v>
      </c>
      <c r="M96" s="74" t="s">
        <v>76</v>
      </c>
      <c r="N96" s="74" t="s">
        <v>80</v>
      </c>
      <c r="O96" s="74">
        <v>32</v>
      </c>
      <c r="P96" s="78" t="s">
        <v>81</v>
      </c>
      <c r="Q96" s="2"/>
    </row>
    <row r="97" spans="1:17" ht="15.75" x14ac:dyDescent="0.25">
      <c r="A97" s="82" t="s">
        <v>58</v>
      </c>
      <c r="B97" s="112"/>
      <c r="C97" s="72" t="s">
        <v>13</v>
      </c>
      <c r="D97" s="73">
        <v>2</v>
      </c>
      <c r="E97" s="73">
        <v>2</v>
      </c>
      <c r="F97" s="74" t="s">
        <v>71</v>
      </c>
      <c r="G97" s="75" t="s">
        <v>82</v>
      </c>
      <c r="H97" s="74" t="s">
        <v>73</v>
      </c>
      <c r="I97" s="75" t="s">
        <v>74</v>
      </c>
      <c r="J97" s="74" t="s">
        <v>75</v>
      </c>
      <c r="K97" s="74" t="s">
        <v>76</v>
      </c>
      <c r="L97" s="74" t="s">
        <v>107</v>
      </c>
      <c r="M97" s="74" t="s">
        <v>76</v>
      </c>
      <c r="N97" s="74" t="s">
        <v>80</v>
      </c>
      <c r="O97" s="74">
        <v>32</v>
      </c>
      <c r="P97" s="78" t="s">
        <v>81</v>
      </c>
      <c r="Q97" s="2"/>
    </row>
    <row r="98" spans="1:17" ht="15.75" x14ac:dyDescent="0.25">
      <c r="A98" s="82" t="s">
        <v>59</v>
      </c>
      <c r="B98" s="112"/>
      <c r="C98" s="72" t="s">
        <v>13</v>
      </c>
      <c r="D98" s="88">
        <v>1</v>
      </c>
      <c r="E98" s="88">
        <v>1</v>
      </c>
      <c r="F98" s="74" t="s">
        <v>71</v>
      </c>
      <c r="G98" s="75" t="s">
        <v>72</v>
      </c>
      <c r="H98" s="74" t="s">
        <v>73</v>
      </c>
      <c r="I98" s="75" t="s">
        <v>74</v>
      </c>
      <c r="J98" s="74" t="s">
        <v>75</v>
      </c>
      <c r="K98" s="74" t="s">
        <v>76</v>
      </c>
      <c r="L98" s="74" t="s">
        <v>118</v>
      </c>
      <c r="M98" s="74" t="s">
        <v>76</v>
      </c>
      <c r="N98" s="74" t="s">
        <v>80</v>
      </c>
      <c r="O98" s="74" t="s">
        <v>76</v>
      </c>
      <c r="P98" s="77" t="s">
        <v>78</v>
      </c>
      <c r="Q98" s="2"/>
    </row>
    <row r="99" spans="1:17" ht="15.75" x14ac:dyDescent="0.25">
      <c r="A99" s="82" t="s">
        <v>60</v>
      </c>
      <c r="B99" s="112"/>
      <c r="C99" s="72" t="s">
        <v>13</v>
      </c>
      <c r="D99" s="88">
        <v>1</v>
      </c>
      <c r="E99" s="88">
        <v>1</v>
      </c>
      <c r="F99" s="74" t="s">
        <v>71</v>
      </c>
      <c r="G99" s="75" t="s">
        <v>82</v>
      </c>
      <c r="H99" s="74" t="s">
        <v>73</v>
      </c>
      <c r="I99" s="75" t="s">
        <v>74</v>
      </c>
      <c r="J99" s="74" t="s">
        <v>75</v>
      </c>
      <c r="K99" s="74" t="s">
        <v>76</v>
      </c>
      <c r="L99" s="74" t="s">
        <v>76</v>
      </c>
      <c r="M99" s="74" t="s">
        <v>76</v>
      </c>
      <c r="N99" s="74" t="s">
        <v>80</v>
      </c>
      <c r="O99" s="74">
        <v>32</v>
      </c>
      <c r="P99" s="78" t="s">
        <v>81</v>
      </c>
      <c r="Q99" s="2"/>
    </row>
    <row r="100" spans="1:17" ht="15.75" x14ac:dyDescent="0.25">
      <c r="A100" s="82" t="s">
        <v>61</v>
      </c>
      <c r="B100" s="112"/>
      <c r="C100" s="72" t="s">
        <v>13</v>
      </c>
      <c r="D100" s="88">
        <v>1</v>
      </c>
      <c r="E100" s="88">
        <v>1</v>
      </c>
      <c r="F100" s="74" t="s">
        <v>71</v>
      </c>
      <c r="G100" s="75" t="s">
        <v>82</v>
      </c>
      <c r="H100" s="74" t="s">
        <v>73</v>
      </c>
      <c r="I100" s="75" t="s">
        <v>74</v>
      </c>
      <c r="J100" s="74" t="s">
        <v>75</v>
      </c>
      <c r="K100" s="74" t="s">
        <v>76</v>
      </c>
      <c r="L100" s="74" t="s">
        <v>76</v>
      </c>
      <c r="M100" s="74" t="s">
        <v>76</v>
      </c>
      <c r="N100" s="74" t="s">
        <v>80</v>
      </c>
      <c r="O100" s="74">
        <v>32</v>
      </c>
      <c r="P100" s="78" t="s">
        <v>81</v>
      </c>
      <c r="Q100" s="2"/>
    </row>
    <row r="101" spans="1:17" ht="15.75" x14ac:dyDescent="0.25">
      <c r="A101" s="82" t="s">
        <v>63</v>
      </c>
      <c r="B101" s="112"/>
      <c r="C101" s="72" t="s">
        <v>70</v>
      </c>
      <c r="D101" s="88">
        <v>1</v>
      </c>
      <c r="E101" s="88">
        <v>1</v>
      </c>
      <c r="F101" s="74" t="s">
        <v>71</v>
      </c>
      <c r="G101" s="75" t="s">
        <v>82</v>
      </c>
      <c r="H101" s="74" t="s">
        <v>73</v>
      </c>
      <c r="I101" s="75" t="s">
        <v>74</v>
      </c>
      <c r="J101" s="74" t="s">
        <v>75</v>
      </c>
      <c r="K101" s="74">
        <v>2</v>
      </c>
      <c r="L101" s="74" t="s">
        <v>143</v>
      </c>
      <c r="M101" s="74" t="s">
        <v>76</v>
      </c>
      <c r="N101" s="74" t="s">
        <v>80</v>
      </c>
      <c r="O101" s="74">
        <v>32</v>
      </c>
      <c r="P101" s="78" t="s">
        <v>81</v>
      </c>
      <c r="Q101" s="2"/>
    </row>
    <row r="102" spans="1:17" ht="15.75" x14ac:dyDescent="0.25">
      <c r="A102" s="70" t="s">
        <v>62</v>
      </c>
      <c r="B102" s="71"/>
      <c r="C102" s="72" t="s">
        <v>23</v>
      </c>
      <c r="D102" s="88">
        <v>3</v>
      </c>
      <c r="E102" s="88">
        <v>2</v>
      </c>
      <c r="F102" s="74" t="s">
        <v>71</v>
      </c>
      <c r="G102" s="75" t="s">
        <v>72</v>
      </c>
      <c r="H102" s="74" t="s">
        <v>73</v>
      </c>
      <c r="I102" s="75" t="s">
        <v>74</v>
      </c>
      <c r="J102" s="74" t="s">
        <v>75</v>
      </c>
      <c r="K102" s="74" t="s">
        <v>76</v>
      </c>
      <c r="L102" s="74" t="s">
        <v>131</v>
      </c>
      <c r="M102" s="74" t="s">
        <v>76</v>
      </c>
      <c r="N102" s="74" t="s">
        <v>80</v>
      </c>
      <c r="O102" s="74" t="s">
        <v>76</v>
      </c>
      <c r="P102" s="77" t="s">
        <v>78</v>
      </c>
      <c r="Q102" s="2"/>
    </row>
    <row r="103" spans="1:17" ht="15.75" x14ac:dyDescent="0.25">
      <c r="A103" s="70"/>
      <c r="B103" s="71"/>
      <c r="C103" s="72"/>
      <c r="D103" s="88"/>
      <c r="E103" s="88"/>
      <c r="F103" s="74"/>
      <c r="G103" s="75"/>
      <c r="H103" s="74"/>
      <c r="I103" s="75"/>
      <c r="J103" s="74"/>
      <c r="K103" s="74"/>
      <c r="L103" s="74"/>
      <c r="M103" s="74"/>
      <c r="N103" s="74"/>
      <c r="O103" s="76"/>
      <c r="P103" s="78"/>
      <c r="Q103" s="2"/>
    </row>
    <row r="104" spans="1:17" ht="15.75" x14ac:dyDescent="0.25">
      <c r="A104" s="113" t="s">
        <v>64</v>
      </c>
      <c r="B104" s="71"/>
      <c r="C104" s="72"/>
      <c r="D104" s="88"/>
      <c r="E104" s="88"/>
      <c r="F104" s="83" t="s">
        <v>136</v>
      </c>
      <c r="G104" s="84"/>
      <c r="H104" s="84"/>
      <c r="I104" s="84"/>
      <c r="J104" s="84"/>
      <c r="K104" s="84"/>
      <c r="L104" s="84"/>
      <c r="M104" s="84"/>
      <c r="N104" s="84"/>
      <c r="O104" s="84"/>
      <c r="P104" s="85"/>
      <c r="Q104" s="2"/>
    </row>
    <row r="105" spans="1:17" ht="16.5" thickBot="1" x14ac:dyDescent="0.3">
      <c r="A105" s="66"/>
      <c r="B105" s="114"/>
      <c r="C105" s="87"/>
      <c r="D105" s="88"/>
      <c r="E105" s="88"/>
      <c r="F105" s="89"/>
      <c r="G105" s="90"/>
      <c r="H105" s="89"/>
      <c r="I105" s="90"/>
      <c r="J105" s="89"/>
      <c r="K105" s="89"/>
      <c r="L105" s="89"/>
      <c r="M105" s="89"/>
      <c r="N105" s="89"/>
      <c r="O105" s="91"/>
      <c r="P105" s="115"/>
      <c r="Q105" s="2"/>
    </row>
    <row r="106" spans="1:17" ht="16.5" thickBot="1" x14ac:dyDescent="0.3">
      <c r="A106" s="101"/>
      <c r="B106" s="102" t="s">
        <v>16</v>
      </c>
      <c r="C106" s="116"/>
      <c r="D106" s="104">
        <f>SUM(D35:D105)</f>
        <v>83</v>
      </c>
      <c r="E106" s="104">
        <f>SUM(E35:E105)</f>
        <v>97</v>
      </c>
      <c r="F106" s="105"/>
      <c r="G106" s="106"/>
      <c r="H106" s="105"/>
      <c r="I106" s="106"/>
      <c r="J106" s="105"/>
      <c r="K106" s="105"/>
      <c r="L106" s="105"/>
      <c r="M106" s="105"/>
      <c r="N106" s="105"/>
      <c r="O106" s="117"/>
      <c r="P106" s="107"/>
      <c r="Q106" s="2"/>
    </row>
    <row r="107" spans="1:17" ht="27" customHeight="1" thickBot="1" x14ac:dyDescent="0.3">
      <c r="A107" s="67" t="s">
        <v>65</v>
      </c>
      <c r="B107" s="68"/>
      <c r="C107" s="68"/>
      <c r="D107" s="68"/>
      <c r="E107" s="68"/>
      <c r="F107" s="68"/>
      <c r="G107" s="68"/>
      <c r="H107" s="68"/>
      <c r="I107" s="68"/>
      <c r="J107" s="68"/>
      <c r="K107" s="68"/>
      <c r="L107" s="68"/>
      <c r="M107" s="68"/>
      <c r="N107" s="68"/>
      <c r="O107" s="68"/>
      <c r="P107" s="69"/>
    </row>
    <row r="108" spans="1:17" ht="15.75" x14ac:dyDescent="0.25">
      <c r="A108" s="118" t="s">
        <v>20</v>
      </c>
      <c r="B108" s="119"/>
      <c r="C108" s="72" t="s">
        <v>70</v>
      </c>
      <c r="D108" s="73">
        <v>1</v>
      </c>
      <c r="E108" s="73">
        <v>2</v>
      </c>
      <c r="F108" s="74" t="s">
        <v>129</v>
      </c>
      <c r="G108" s="75" t="s">
        <v>120</v>
      </c>
      <c r="H108" s="74" t="s">
        <v>121</v>
      </c>
      <c r="I108" s="75" t="s">
        <v>76</v>
      </c>
      <c r="J108" s="74" t="s">
        <v>102</v>
      </c>
      <c r="K108" s="74" t="s">
        <v>122</v>
      </c>
      <c r="L108" s="74" t="s">
        <v>106</v>
      </c>
      <c r="M108" s="74" t="s">
        <v>76</v>
      </c>
      <c r="N108" s="74" t="s">
        <v>80</v>
      </c>
      <c r="O108" s="76" t="s">
        <v>76</v>
      </c>
      <c r="P108" s="77" t="s">
        <v>78</v>
      </c>
      <c r="Q108" s="2"/>
    </row>
    <row r="109" spans="1:17" ht="15.75" x14ac:dyDescent="0.25">
      <c r="A109" s="66" t="s">
        <v>66</v>
      </c>
      <c r="B109" s="114"/>
      <c r="C109" s="72" t="s">
        <v>13</v>
      </c>
      <c r="D109" s="88">
        <v>1</v>
      </c>
      <c r="E109" s="120">
        <v>1</v>
      </c>
      <c r="F109" s="89" t="s">
        <v>71</v>
      </c>
      <c r="G109" s="90" t="s">
        <v>82</v>
      </c>
      <c r="H109" s="89" t="s">
        <v>73</v>
      </c>
      <c r="I109" s="90" t="s">
        <v>74</v>
      </c>
      <c r="J109" s="89" t="s">
        <v>75</v>
      </c>
      <c r="K109" s="89" t="s">
        <v>76</v>
      </c>
      <c r="L109" s="89" t="s">
        <v>76</v>
      </c>
      <c r="M109" s="89" t="s">
        <v>76</v>
      </c>
      <c r="N109" s="89" t="s">
        <v>80</v>
      </c>
      <c r="O109" s="89">
        <v>32</v>
      </c>
      <c r="P109" s="115" t="s">
        <v>81</v>
      </c>
      <c r="Q109" s="2"/>
    </row>
    <row r="110" spans="1:17" ht="15.75" x14ac:dyDescent="0.25">
      <c r="A110" s="66" t="s">
        <v>175</v>
      </c>
      <c r="B110" s="114"/>
      <c r="C110" s="72" t="s">
        <v>13</v>
      </c>
      <c r="D110" s="88">
        <v>2</v>
      </c>
      <c r="E110" s="120">
        <v>2</v>
      </c>
      <c r="F110" s="89" t="s">
        <v>71</v>
      </c>
      <c r="G110" s="90" t="s">
        <v>82</v>
      </c>
      <c r="H110" s="89" t="s">
        <v>73</v>
      </c>
      <c r="I110" s="90" t="s">
        <v>74</v>
      </c>
      <c r="J110" s="89" t="s">
        <v>75</v>
      </c>
      <c r="K110" s="89" t="s">
        <v>76</v>
      </c>
      <c r="L110" s="89" t="s">
        <v>76</v>
      </c>
      <c r="M110" s="89" t="s">
        <v>76</v>
      </c>
      <c r="N110" s="89" t="s">
        <v>80</v>
      </c>
      <c r="O110" s="89">
        <v>32</v>
      </c>
      <c r="P110" s="115" t="s">
        <v>81</v>
      </c>
      <c r="Q110" s="2"/>
    </row>
    <row r="111" spans="1:17" ht="15.75" x14ac:dyDescent="0.25">
      <c r="A111" s="66" t="s">
        <v>176</v>
      </c>
      <c r="B111" s="114"/>
      <c r="C111" s="72" t="s">
        <v>13</v>
      </c>
      <c r="D111" s="88">
        <v>2</v>
      </c>
      <c r="E111" s="120">
        <v>2</v>
      </c>
      <c r="F111" s="89" t="s">
        <v>71</v>
      </c>
      <c r="G111" s="90" t="s">
        <v>82</v>
      </c>
      <c r="H111" s="89" t="s">
        <v>73</v>
      </c>
      <c r="I111" s="90" t="s">
        <v>74</v>
      </c>
      <c r="J111" s="89" t="s">
        <v>75</v>
      </c>
      <c r="K111" s="89" t="s">
        <v>76</v>
      </c>
      <c r="L111" s="89" t="s">
        <v>76</v>
      </c>
      <c r="M111" s="89" t="s">
        <v>76</v>
      </c>
      <c r="N111" s="89" t="s">
        <v>80</v>
      </c>
      <c r="O111" s="89">
        <v>32</v>
      </c>
      <c r="P111" s="115" t="s">
        <v>81</v>
      </c>
      <c r="Q111" s="2"/>
    </row>
    <row r="112" spans="1:17" ht="15.75" x14ac:dyDescent="0.25">
      <c r="A112" s="66" t="s">
        <v>177</v>
      </c>
      <c r="B112" s="114"/>
      <c r="C112" s="72" t="s">
        <v>13</v>
      </c>
      <c r="D112" s="88">
        <v>1</v>
      </c>
      <c r="E112" s="88">
        <v>1</v>
      </c>
      <c r="F112" s="89" t="s">
        <v>71</v>
      </c>
      <c r="G112" s="90" t="s">
        <v>82</v>
      </c>
      <c r="H112" s="89" t="s">
        <v>73</v>
      </c>
      <c r="I112" s="90" t="s">
        <v>74</v>
      </c>
      <c r="J112" s="89" t="s">
        <v>75</v>
      </c>
      <c r="K112" s="89" t="s">
        <v>76</v>
      </c>
      <c r="L112" s="89" t="s">
        <v>76</v>
      </c>
      <c r="M112" s="89" t="s">
        <v>76</v>
      </c>
      <c r="N112" s="89" t="s">
        <v>80</v>
      </c>
      <c r="O112" s="89">
        <v>32</v>
      </c>
      <c r="P112" s="115" t="s">
        <v>81</v>
      </c>
      <c r="Q112" s="2"/>
    </row>
    <row r="113" spans="1:17" ht="15.75" x14ac:dyDescent="0.25">
      <c r="A113" s="66" t="s">
        <v>178</v>
      </c>
      <c r="B113" s="114"/>
      <c r="C113" s="72" t="s">
        <v>13</v>
      </c>
      <c r="D113" s="88">
        <v>1</v>
      </c>
      <c r="E113" s="88">
        <v>1</v>
      </c>
      <c r="F113" s="89" t="s">
        <v>71</v>
      </c>
      <c r="G113" s="90" t="s">
        <v>82</v>
      </c>
      <c r="H113" s="89" t="s">
        <v>73</v>
      </c>
      <c r="I113" s="90" t="s">
        <v>74</v>
      </c>
      <c r="J113" s="89" t="s">
        <v>75</v>
      </c>
      <c r="K113" s="89" t="s">
        <v>76</v>
      </c>
      <c r="L113" s="89" t="s">
        <v>76</v>
      </c>
      <c r="M113" s="89" t="s">
        <v>76</v>
      </c>
      <c r="N113" s="89" t="s">
        <v>80</v>
      </c>
      <c r="O113" s="89">
        <v>36</v>
      </c>
      <c r="P113" s="115" t="s">
        <v>81</v>
      </c>
      <c r="Q113" s="2"/>
    </row>
    <row r="114" spans="1:17" ht="15.75" x14ac:dyDescent="0.25">
      <c r="A114" s="66" t="s">
        <v>179</v>
      </c>
      <c r="B114" s="114"/>
      <c r="C114" s="72" t="s">
        <v>13</v>
      </c>
      <c r="D114" s="88">
        <v>1</v>
      </c>
      <c r="E114" s="88">
        <v>1</v>
      </c>
      <c r="F114" s="89" t="s">
        <v>71</v>
      </c>
      <c r="G114" s="90" t="s">
        <v>82</v>
      </c>
      <c r="H114" s="89" t="s">
        <v>73</v>
      </c>
      <c r="I114" s="90" t="s">
        <v>74</v>
      </c>
      <c r="J114" s="89" t="s">
        <v>75</v>
      </c>
      <c r="K114" s="89" t="s">
        <v>76</v>
      </c>
      <c r="L114" s="89" t="s">
        <v>76</v>
      </c>
      <c r="M114" s="89" t="s">
        <v>76</v>
      </c>
      <c r="N114" s="89" t="s">
        <v>80</v>
      </c>
      <c r="O114" s="89">
        <v>36</v>
      </c>
      <c r="P114" s="115" t="s">
        <v>81</v>
      </c>
      <c r="Q114" s="2"/>
    </row>
    <row r="115" spans="1:17" ht="15.75" x14ac:dyDescent="0.25">
      <c r="A115" s="66" t="s">
        <v>180</v>
      </c>
      <c r="B115" s="114"/>
      <c r="C115" s="72" t="s">
        <v>13</v>
      </c>
      <c r="D115" s="88">
        <v>2</v>
      </c>
      <c r="E115" s="88">
        <v>2</v>
      </c>
      <c r="F115" s="89" t="s">
        <v>71</v>
      </c>
      <c r="G115" s="90" t="s">
        <v>82</v>
      </c>
      <c r="H115" s="89" t="s">
        <v>73</v>
      </c>
      <c r="I115" s="90" t="s">
        <v>74</v>
      </c>
      <c r="J115" s="89" t="s">
        <v>75</v>
      </c>
      <c r="K115" s="89" t="s">
        <v>76</v>
      </c>
      <c r="L115" s="89" t="s">
        <v>76</v>
      </c>
      <c r="M115" s="89" t="s">
        <v>76</v>
      </c>
      <c r="N115" s="89" t="s">
        <v>80</v>
      </c>
      <c r="O115" s="89">
        <v>32</v>
      </c>
      <c r="P115" s="115" t="s">
        <v>81</v>
      </c>
      <c r="Q115" s="2"/>
    </row>
    <row r="116" spans="1:17" ht="15.75" x14ac:dyDescent="0.25">
      <c r="A116" s="66" t="s">
        <v>46</v>
      </c>
      <c r="B116" s="114"/>
      <c r="C116" s="72" t="s">
        <v>13</v>
      </c>
      <c r="D116" s="88">
        <v>1</v>
      </c>
      <c r="E116" s="88">
        <v>1</v>
      </c>
      <c r="F116" s="89" t="s">
        <v>71</v>
      </c>
      <c r="G116" s="90" t="s">
        <v>72</v>
      </c>
      <c r="H116" s="89" t="s">
        <v>73</v>
      </c>
      <c r="I116" s="90" t="s">
        <v>74</v>
      </c>
      <c r="J116" s="89" t="s">
        <v>75</v>
      </c>
      <c r="K116" s="89" t="s">
        <v>76</v>
      </c>
      <c r="L116" s="89" t="s">
        <v>119</v>
      </c>
      <c r="M116" s="89" t="s">
        <v>76</v>
      </c>
      <c r="N116" s="89" t="s">
        <v>80</v>
      </c>
      <c r="O116" s="89" t="s">
        <v>76</v>
      </c>
      <c r="P116" s="77" t="s">
        <v>78</v>
      </c>
      <c r="Q116" s="2"/>
    </row>
    <row r="117" spans="1:17" ht="15.75" x14ac:dyDescent="0.25">
      <c r="A117" s="66" t="s">
        <v>104</v>
      </c>
      <c r="B117" s="114"/>
      <c r="C117" s="72" t="s">
        <v>13</v>
      </c>
      <c r="D117" s="88">
        <v>1</v>
      </c>
      <c r="E117" s="88">
        <v>1</v>
      </c>
      <c r="F117" s="89" t="s">
        <v>71</v>
      </c>
      <c r="G117" s="90" t="s">
        <v>82</v>
      </c>
      <c r="H117" s="89" t="s">
        <v>73</v>
      </c>
      <c r="I117" s="90" t="s">
        <v>86</v>
      </c>
      <c r="J117" s="89" t="s">
        <v>87</v>
      </c>
      <c r="K117" s="89" t="s">
        <v>76</v>
      </c>
      <c r="L117" s="89" t="s">
        <v>89</v>
      </c>
      <c r="M117" s="89" t="s">
        <v>76</v>
      </c>
      <c r="N117" s="89" t="s">
        <v>80</v>
      </c>
      <c r="O117" s="89">
        <v>32</v>
      </c>
      <c r="P117" s="115" t="s">
        <v>81</v>
      </c>
      <c r="Q117" s="2"/>
    </row>
    <row r="118" spans="1:17" ht="15.75" x14ac:dyDescent="0.25">
      <c r="A118" s="66" t="s">
        <v>112</v>
      </c>
      <c r="B118" s="114"/>
      <c r="C118" s="72" t="s">
        <v>13</v>
      </c>
      <c r="D118" s="88">
        <v>1</v>
      </c>
      <c r="E118" s="88">
        <v>1</v>
      </c>
      <c r="F118" s="89" t="s">
        <v>71</v>
      </c>
      <c r="G118" s="90" t="s">
        <v>82</v>
      </c>
      <c r="H118" s="89" t="s">
        <v>73</v>
      </c>
      <c r="I118" s="90" t="s">
        <v>86</v>
      </c>
      <c r="J118" s="89" t="s">
        <v>87</v>
      </c>
      <c r="K118" s="89" t="s">
        <v>76</v>
      </c>
      <c r="L118" s="89" t="s">
        <v>89</v>
      </c>
      <c r="M118" s="89" t="s">
        <v>76</v>
      </c>
      <c r="N118" s="89" t="s">
        <v>80</v>
      </c>
      <c r="O118" s="89">
        <v>32</v>
      </c>
      <c r="P118" s="115" t="s">
        <v>81</v>
      </c>
      <c r="Q118" s="2"/>
    </row>
    <row r="119" spans="1:17" ht="15.75" x14ac:dyDescent="0.25">
      <c r="A119" s="66" t="s">
        <v>181</v>
      </c>
      <c r="B119" s="114"/>
      <c r="C119" s="72" t="s">
        <v>13</v>
      </c>
      <c r="D119" s="88">
        <v>2</v>
      </c>
      <c r="E119" s="120">
        <v>2</v>
      </c>
      <c r="F119" s="89" t="s">
        <v>71</v>
      </c>
      <c r="G119" s="90" t="s">
        <v>82</v>
      </c>
      <c r="H119" s="89" t="s">
        <v>73</v>
      </c>
      <c r="I119" s="90" t="s">
        <v>74</v>
      </c>
      <c r="J119" s="89" t="s">
        <v>75</v>
      </c>
      <c r="K119" s="89" t="s">
        <v>76</v>
      </c>
      <c r="L119" s="89" t="s">
        <v>76</v>
      </c>
      <c r="M119" s="89" t="s">
        <v>76</v>
      </c>
      <c r="N119" s="89" t="s">
        <v>80</v>
      </c>
      <c r="O119" s="89">
        <v>32</v>
      </c>
      <c r="P119" s="115" t="s">
        <v>81</v>
      </c>
      <c r="Q119" s="2"/>
    </row>
    <row r="120" spans="1:17" ht="15.75" x14ac:dyDescent="0.25">
      <c r="A120" s="66" t="s">
        <v>182</v>
      </c>
      <c r="B120" s="114"/>
      <c r="C120" s="72" t="s">
        <v>13</v>
      </c>
      <c r="D120" s="88">
        <v>2</v>
      </c>
      <c r="E120" s="120">
        <v>2</v>
      </c>
      <c r="F120" s="89" t="s">
        <v>71</v>
      </c>
      <c r="G120" s="90" t="s">
        <v>82</v>
      </c>
      <c r="H120" s="89" t="s">
        <v>73</v>
      </c>
      <c r="I120" s="90" t="s">
        <v>74</v>
      </c>
      <c r="J120" s="89" t="s">
        <v>75</v>
      </c>
      <c r="K120" s="89" t="s">
        <v>76</v>
      </c>
      <c r="L120" s="89" t="s">
        <v>76</v>
      </c>
      <c r="M120" s="89" t="s">
        <v>76</v>
      </c>
      <c r="N120" s="89" t="s">
        <v>80</v>
      </c>
      <c r="O120" s="89">
        <v>32</v>
      </c>
      <c r="P120" s="115" t="s">
        <v>81</v>
      </c>
      <c r="Q120" s="2"/>
    </row>
    <row r="121" spans="1:17" ht="15.75" x14ac:dyDescent="0.25">
      <c r="A121" s="66" t="s">
        <v>183</v>
      </c>
      <c r="B121" s="114"/>
      <c r="C121" s="72" t="s">
        <v>13</v>
      </c>
      <c r="D121" s="88">
        <v>1</v>
      </c>
      <c r="E121" s="88">
        <v>1</v>
      </c>
      <c r="F121" s="89" t="s">
        <v>71</v>
      </c>
      <c r="G121" s="90" t="s">
        <v>82</v>
      </c>
      <c r="H121" s="89" t="s">
        <v>73</v>
      </c>
      <c r="I121" s="90" t="s">
        <v>74</v>
      </c>
      <c r="J121" s="89" t="s">
        <v>75</v>
      </c>
      <c r="K121" s="89" t="s">
        <v>76</v>
      </c>
      <c r="L121" s="89" t="s">
        <v>76</v>
      </c>
      <c r="M121" s="89" t="s">
        <v>76</v>
      </c>
      <c r="N121" s="89" t="s">
        <v>80</v>
      </c>
      <c r="O121" s="89">
        <v>36</v>
      </c>
      <c r="P121" s="115" t="s">
        <v>81</v>
      </c>
      <c r="Q121" s="2"/>
    </row>
    <row r="122" spans="1:17" ht="15.75" x14ac:dyDescent="0.25">
      <c r="A122" s="66" t="s">
        <v>184</v>
      </c>
      <c r="B122" s="114"/>
      <c r="C122" s="72" t="s">
        <v>13</v>
      </c>
      <c r="D122" s="88">
        <v>2</v>
      </c>
      <c r="E122" s="120">
        <v>2</v>
      </c>
      <c r="F122" s="89" t="s">
        <v>71</v>
      </c>
      <c r="G122" s="90" t="s">
        <v>82</v>
      </c>
      <c r="H122" s="89" t="s">
        <v>73</v>
      </c>
      <c r="I122" s="90" t="s">
        <v>74</v>
      </c>
      <c r="J122" s="89" t="s">
        <v>75</v>
      </c>
      <c r="K122" s="89" t="s">
        <v>76</v>
      </c>
      <c r="L122" s="89" t="s">
        <v>76</v>
      </c>
      <c r="M122" s="89" t="s">
        <v>76</v>
      </c>
      <c r="N122" s="89" t="s">
        <v>80</v>
      </c>
      <c r="O122" s="89">
        <v>32</v>
      </c>
      <c r="P122" s="115" t="s">
        <v>81</v>
      </c>
      <c r="Q122" s="2"/>
    </row>
    <row r="123" spans="1:17" ht="15.75" x14ac:dyDescent="0.25">
      <c r="A123" s="66" t="s">
        <v>185</v>
      </c>
      <c r="B123" s="114"/>
      <c r="C123" s="72" t="s">
        <v>13</v>
      </c>
      <c r="D123" s="88">
        <v>1</v>
      </c>
      <c r="E123" s="88">
        <v>1</v>
      </c>
      <c r="F123" s="89" t="s">
        <v>71</v>
      </c>
      <c r="G123" s="90" t="s">
        <v>82</v>
      </c>
      <c r="H123" s="89" t="s">
        <v>73</v>
      </c>
      <c r="I123" s="90" t="s">
        <v>74</v>
      </c>
      <c r="J123" s="89" t="s">
        <v>75</v>
      </c>
      <c r="K123" s="89" t="s">
        <v>76</v>
      </c>
      <c r="L123" s="89" t="s">
        <v>76</v>
      </c>
      <c r="M123" s="89" t="s">
        <v>76</v>
      </c>
      <c r="N123" s="89" t="s">
        <v>80</v>
      </c>
      <c r="O123" s="89">
        <v>36</v>
      </c>
      <c r="P123" s="115" t="s">
        <v>81</v>
      </c>
      <c r="Q123" s="2"/>
    </row>
    <row r="124" spans="1:17" ht="15.75" x14ac:dyDescent="0.25">
      <c r="A124" s="66" t="s">
        <v>186</v>
      </c>
      <c r="B124" s="114"/>
      <c r="C124" s="72" t="s">
        <v>54</v>
      </c>
      <c r="D124" s="88">
        <v>1</v>
      </c>
      <c r="E124" s="88">
        <v>2</v>
      </c>
      <c r="F124" s="89" t="s">
        <v>99</v>
      </c>
      <c r="G124" s="90" t="s">
        <v>100</v>
      </c>
      <c r="H124" s="89" t="s">
        <v>101</v>
      </c>
      <c r="I124" s="90" t="s">
        <v>76</v>
      </c>
      <c r="J124" s="89" t="s">
        <v>102</v>
      </c>
      <c r="K124" s="89">
        <v>1</v>
      </c>
      <c r="L124" s="89" t="s">
        <v>107</v>
      </c>
      <c r="M124" s="89" t="s">
        <v>76</v>
      </c>
      <c r="N124" s="89" t="s">
        <v>80</v>
      </c>
      <c r="O124" s="89" t="s">
        <v>76</v>
      </c>
      <c r="P124" s="92" t="s">
        <v>78</v>
      </c>
      <c r="Q124" s="2"/>
    </row>
    <row r="125" spans="1:17" ht="15.75" x14ac:dyDescent="0.25">
      <c r="A125" s="66" t="s">
        <v>38</v>
      </c>
      <c r="B125" s="114"/>
      <c r="C125" s="72" t="s">
        <v>70</v>
      </c>
      <c r="D125" s="73">
        <v>1</v>
      </c>
      <c r="E125" s="73">
        <v>2</v>
      </c>
      <c r="F125" s="74" t="s">
        <v>129</v>
      </c>
      <c r="G125" s="75" t="s">
        <v>120</v>
      </c>
      <c r="H125" s="74" t="s">
        <v>121</v>
      </c>
      <c r="I125" s="75" t="s">
        <v>76</v>
      </c>
      <c r="J125" s="74" t="s">
        <v>102</v>
      </c>
      <c r="K125" s="74" t="s">
        <v>122</v>
      </c>
      <c r="L125" s="74" t="s">
        <v>106</v>
      </c>
      <c r="M125" s="74" t="s">
        <v>76</v>
      </c>
      <c r="N125" s="74" t="s">
        <v>80</v>
      </c>
      <c r="O125" s="74" t="s">
        <v>76</v>
      </c>
      <c r="P125" s="77" t="s">
        <v>78</v>
      </c>
      <c r="Q125" s="2"/>
    </row>
    <row r="126" spans="1:17" ht="15.75" x14ac:dyDescent="0.25">
      <c r="A126" s="66" t="s">
        <v>187</v>
      </c>
      <c r="B126" s="114"/>
      <c r="C126" s="72" t="s">
        <v>13</v>
      </c>
      <c r="D126" s="88">
        <v>1</v>
      </c>
      <c r="E126" s="88">
        <v>1</v>
      </c>
      <c r="F126" s="89" t="s">
        <v>71</v>
      </c>
      <c r="G126" s="90" t="s">
        <v>82</v>
      </c>
      <c r="H126" s="89" t="s">
        <v>73</v>
      </c>
      <c r="I126" s="90" t="s">
        <v>74</v>
      </c>
      <c r="J126" s="89" t="s">
        <v>75</v>
      </c>
      <c r="K126" s="89" t="s">
        <v>76</v>
      </c>
      <c r="L126" s="89" t="s">
        <v>76</v>
      </c>
      <c r="M126" s="89" t="s">
        <v>76</v>
      </c>
      <c r="N126" s="89" t="s">
        <v>80</v>
      </c>
      <c r="O126" s="89">
        <v>32</v>
      </c>
      <c r="P126" s="115" t="s">
        <v>81</v>
      </c>
      <c r="Q126" s="2"/>
    </row>
    <row r="127" spans="1:17" ht="15.75" x14ac:dyDescent="0.25">
      <c r="A127" s="66" t="s">
        <v>188</v>
      </c>
      <c r="B127" s="114"/>
      <c r="C127" s="72" t="s">
        <v>13</v>
      </c>
      <c r="D127" s="88">
        <v>1</v>
      </c>
      <c r="E127" s="88">
        <v>1</v>
      </c>
      <c r="F127" s="89" t="s">
        <v>71</v>
      </c>
      <c r="G127" s="90" t="s">
        <v>82</v>
      </c>
      <c r="H127" s="89" t="s">
        <v>73</v>
      </c>
      <c r="I127" s="90" t="s">
        <v>74</v>
      </c>
      <c r="J127" s="89" t="s">
        <v>75</v>
      </c>
      <c r="K127" s="89" t="s">
        <v>76</v>
      </c>
      <c r="L127" s="89" t="s">
        <v>76</v>
      </c>
      <c r="M127" s="89" t="s">
        <v>76</v>
      </c>
      <c r="N127" s="89" t="s">
        <v>80</v>
      </c>
      <c r="O127" s="89">
        <v>36</v>
      </c>
      <c r="P127" s="115" t="s">
        <v>81</v>
      </c>
      <c r="Q127" s="2"/>
    </row>
    <row r="128" spans="1:17" ht="15.75" x14ac:dyDescent="0.25">
      <c r="A128" s="66" t="s">
        <v>189</v>
      </c>
      <c r="B128" s="114"/>
      <c r="C128" s="72" t="s">
        <v>13</v>
      </c>
      <c r="D128" s="88">
        <v>1</v>
      </c>
      <c r="E128" s="88">
        <v>1</v>
      </c>
      <c r="F128" s="89" t="s">
        <v>71</v>
      </c>
      <c r="G128" s="90" t="s">
        <v>82</v>
      </c>
      <c r="H128" s="89" t="s">
        <v>73</v>
      </c>
      <c r="I128" s="90" t="s">
        <v>74</v>
      </c>
      <c r="J128" s="89" t="s">
        <v>75</v>
      </c>
      <c r="K128" s="89" t="s">
        <v>76</v>
      </c>
      <c r="L128" s="89" t="s">
        <v>76</v>
      </c>
      <c r="M128" s="89" t="s">
        <v>76</v>
      </c>
      <c r="N128" s="89" t="s">
        <v>80</v>
      </c>
      <c r="O128" s="89">
        <v>36</v>
      </c>
      <c r="P128" s="115" t="s">
        <v>81</v>
      </c>
      <c r="Q128" s="2"/>
    </row>
    <row r="129" spans="1:17" ht="15.75" x14ac:dyDescent="0.25">
      <c r="A129" s="66" t="s">
        <v>190</v>
      </c>
      <c r="B129" s="114"/>
      <c r="C129" s="72" t="s">
        <v>13</v>
      </c>
      <c r="D129" s="88">
        <v>2</v>
      </c>
      <c r="E129" s="88">
        <v>2</v>
      </c>
      <c r="F129" s="89" t="s">
        <v>71</v>
      </c>
      <c r="G129" s="90" t="s">
        <v>82</v>
      </c>
      <c r="H129" s="89" t="s">
        <v>73</v>
      </c>
      <c r="I129" s="90" t="s">
        <v>74</v>
      </c>
      <c r="J129" s="89" t="s">
        <v>75</v>
      </c>
      <c r="K129" s="89" t="s">
        <v>76</v>
      </c>
      <c r="L129" s="89" t="s">
        <v>76</v>
      </c>
      <c r="M129" s="89" t="s">
        <v>76</v>
      </c>
      <c r="N129" s="89" t="s">
        <v>80</v>
      </c>
      <c r="O129" s="89">
        <v>32</v>
      </c>
      <c r="P129" s="115" t="s">
        <v>81</v>
      </c>
      <c r="Q129" s="2"/>
    </row>
    <row r="130" spans="1:17" ht="15.75" x14ac:dyDescent="0.25">
      <c r="A130" s="66" t="s">
        <v>192</v>
      </c>
      <c r="B130" s="114"/>
      <c r="C130" s="72" t="s">
        <v>13</v>
      </c>
      <c r="D130" s="88">
        <v>1</v>
      </c>
      <c r="E130" s="88">
        <v>1</v>
      </c>
      <c r="F130" s="89" t="s">
        <v>71</v>
      </c>
      <c r="G130" s="90" t="s">
        <v>72</v>
      </c>
      <c r="H130" s="89" t="s">
        <v>73</v>
      </c>
      <c r="I130" s="90" t="s">
        <v>74</v>
      </c>
      <c r="J130" s="89" t="s">
        <v>75</v>
      </c>
      <c r="K130" s="89" t="s">
        <v>76</v>
      </c>
      <c r="L130" s="89" t="s">
        <v>119</v>
      </c>
      <c r="M130" s="89" t="s">
        <v>76</v>
      </c>
      <c r="N130" s="89" t="s">
        <v>80</v>
      </c>
      <c r="O130" s="89" t="s">
        <v>76</v>
      </c>
      <c r="P130" s="92" t="s">
        <v>78</v>
      </c>
      <c r="Q130" s="2"/>
    </row>
    <row r="131" spans="1:17" ht="15.75" x14ac:dyDescent="0.25">
      <c r="A131" s="66" t="s">
        <v>199</v>
      </c>
      <c r="B131" s="114"/>
      <c r="C131" s="72" t="s">
        <v>198</v>
      </c>
      <c r="D131" s="88">
        <v>1</v>
      </c>
      <c r="E131" s="88">
        <v>3</v>
      </c>
      <c r="F131" s="74" t="s">
        <v>71</v>
      </c>
      <c r="G131" s="75" t="s">
        <v>109</v>
      </c>
      <c r="H131" s="74" t="s">
        <v>73</v>
      </c>
      <c r="I131" s="75" t="s">
        <v>110</v>
      </c>
      <c r="J131" s="74" t="s">
        <v>111</v>
      </c>
      <c r="K131" s="74" t="s">
        <v>76</v>
      </c>
      <c r="L131" s="74" t="s">
        <v>97</v>
      </c>
      <c r="M131" s="74" t="s">
        <v>76</v>
      </c>
      <c r="N131" s="74" t="s">
        <v>76</v>
      </c>
      <c r="O131" s="74" t="s">
        <v>76</v>
      </c>
      <c r="P131" s="77" t="s">
        <v>78</v>
      </c>
      <c r="Q131" s="2"/>
    </row>
    <row r="132" spans="1:17" ht="15.75" x14ac:dyDescent="0.25">
      <c r="A132" s="66" t="s">
        <v>67</v>
      </c>
      <c r="B132" s="114"/>
      <c r="C132" s="87" t="s">
        <v>43</v>
      </c>
      <c r="D132" s="88">
        <v>1</v>
      </c>
      <c r="E132" s="88">
        <v>1</v>
      </c>
      <c r="F132" s="89" t="s">
        <v>71</v>
      </c>
      <c r="G132" s="90" t="s">
        <v>82</v>
      </c>
      <c r="H132" s="89" t="s">
        <v>73</v>
      </c>
      <c r="I132" s="90" t="s">
        <v>86</v>
      </c>
      <c r="J132" s="89" t="s">
        <v>87</v>
      </c>
      <c r="K132" s="89" t="s">
        <v>76</v>
      </c>
      <c r="L132" s="89" t="s">
        <v>76</v>
      </c>
      <c r="M132" s="89" t="s">
        <v>76</v>
      </c>
      <c r="N132" s="89" t="s">
        <v>80</v>
      </c>
      <c r="O132" s="89">
        <v>32</v>
      </c>
      <c r="P132" s="115" t="s">
        <v>81</v>
      </c>
      <c r="Q132" s="2"/>
    </row>
    <row r="133" spans="1:17" ht="15.75" x14ac:dyDescent="0.25">
      <c r="A133" s="66" t="s">
        <v>191</v>
      </c>
      <c r="B133" s="114"/>
      <c r="C133" s="87" t="s">
        <v>43</v>
      </c>
      <c r="D133" s="88">
        <v>1</v>
      </c>
      <c r="E133" s="88">
        <v>1</v>
      </c>
      <c r="F133" s="89" t="s">
        <v>71</v>
      </c>
      <c r="G133" s="90" t="s">
        <v>82</v>
      </c>
      <c r="H133" s="89" t="s">
        <v>73</v>
      </c>
      <c r="I133" s="90" t="s">
        <v>86</v>
      </c>
      <c r="J133" s="89" t="s">
        <v>87</v>
      </c>
      <c r="K133" s="89" t="s">
        <v>76</v>
      </c>
      <c r="L133" s="89" t="s">
        <v>76</v>
      </c>
      <c r="M133" s="89" t="s">
        <v>76</v>
      </c>
      <c r="N133" s="89" t="s">
        <v>80</v>
      </c>
      <c r="O133" s="89">
        <v>32</v>
      </c>
      <c r="P133" s="115" t="s">
        <v>81</v>
      </c>
      <c r="Q133" s="2"/>
    </row>
    <row r="134" spans="1:17" ht="15.75" x14ac:dyDescent="0.25">
      <c r="A134" s="66" t="s">
        <v>68</v>
      </c>
      <c r="B134" s="114"/>
      <c r="C134" s="72" t="s">
        <v>13</v>
      </c>
      <c r="D134" s="88">
        <v>1</v>
      </c>
      <c r="E134" s="88">
        <v>1</v>
      </c>
      <c r="F134" s="89" t="s">
        <v>71</v>
      </c>
      <c r="G134" s="90" t="s">
        <v>72</v>
      </c>
      <c r="H134" s="89" t="s">
        <v>73</v>
      </c>
      <c r="I134" s="90" t="s">
        <v>74</v>
      </c>
      <c r="J134" s="89" t="s">
        <v>75</v>
      </c>
      <c r="K134" s="89" t="s">
        <v>76</v>
      </c>
      <c r="L134" s="89" t="s">
        <v>141</v>
      </c>
      <c r="M134" s="89" t="s">
        <v>76</v>
      </c>
      <c r="N134" s="89" t="s">
        <v>80</v>
      </c>
      <c r="O134" s="89" t="s">
        <v>76</v>
      </c>
      <c r="P134" s="92" t="s">
        <v>78</v>
      </c>
      <c r="Q134" s="2"/>
    </row>
    <row r="135" spans="1:17" ht="15.75" x14ac:dyDescent="0.25">
      <c r="A135" s="70" t="s">
        <v>69</v>
      </c>
      <c r="B135" s="71"/>
      <c r="C135" s="72" t="s">
        <v>13</v>
      </c>
      <c r="D135" s="73">
        <v>2</v>
      </c>
      <c r="E135" s="73">
        <v>2</v>
      </c>
      <c r="F135" s="74" t="s">
        <v>71</v>
      </c>
      <c r="G135" s="75" t="s">
        <v>82</v>
      </c>
      <c r="H135" s="74" t="s">
        <v>73</v>
      </c>
      <c r="I135" s="75" t="s">
        <v>74</v>
      </c>
      <c r="J135" s="74" t="s">
        <v>75</v>
      </c>
      <c r="K135" s="74" t="s">
        <v>76</v>
      </c>
      <c r="L135" s="74" t="s">
        <v>76</v>
      </c>
      <c r="M135" s="74" t="s">
        <v>76</v>
      </c>
      <c r="N135" s="74" t="s">
        <v>80</v>
      </c>
      <c r="O135" s="74">
        <v>32</v>
      </c>
      <c r="P135" s="78" t="s">
        <v>81</v>
      </c>
      <c r="Q135" s="2"/>
    </row>
    <row r="136" spans="1:17" ht="16.5" thickBot="1" x14ac:dyDescent="0.3">
      <c r="A136" s="121"/>
      <c r="B136" s="122"/>
      <c r="C136" s="123"/>
      <c r="D136" s="124"/>
      <c r="E136" s="124"/>
      <c r="F136" s="125"/>
      <c r="G136" s="126"/>
      <c r="H136" s="125"/>
      <c r="I136" s="126"/>
      <c r="J136" s="125"/>
      <c r="K136" s="125"/>
      <c r="L136" s="125"/>
      <c r="M136" s="125"/>
      <c r="N136" s="125"/>
      <c r="O136" s="125"/>
      <c r="P136" s="127"/>
      <c r="Q136" s="2"/>
    </row>
    <row r="137" spans="1:17" ht="16.5" thickBot="1" x14ac:dyDescent="0.3">
      <c r="A137" s="128"/>
      <c r="B137" s="102" t="s">
        <v>16</v>
      </c>
      <c r="C137" s="116"/>
      <c r="D137" s="104">
        <f>SUM(D108:D135)</f>
        <v>36</v>
      </c>
      <c r="E137" s="104">
        <f>SUM(E108:E135)</f>
        <v>41</v>
      </c>
      <c r="F137" s="129"/>
      <c r="G137" s="130"/>
      <c r="H137" s="105"/>
      <c r="I137" s="106"/>
      <c r="J137" s="105"/>
      <c r="K137" s="105"/>
      <c r="L137" s="105"/>
      <c r="M137" s="105"/>
      <c r="N137" s="105"/>
      <c r="O137" s="117"/>
      <c r="P137" s="107"/>
      <c r="Q137" s="2"/>
    </row>
    <row r="138" spans="1:17" ht="12.95" customHeight="1" x14ac:dyDescent="0.25">
      <c r="A138" s="131"/>
      <c r="B138" s="131"/>
      <c r="C138" s="132"/>
      <c r="D138" s="131"/>
      <c r="E138" s="131"/>
      <c r="F138" s="131"/>
      <c r="G138" s="131"/>
      <c r="H138" s="131"/>
      <c r="I138" s="131"/>
      <c r="J138" s="131"/>
      <c r="K138" s="131"/>
      <c r="L138" s="131"/>
      <c r="M138" s="131"/>
      <c r="N138" s="131"/>
      <c r="O138" s="131"/>
      <c r="P138" s="131"/>
    </row>
    <row r="139" spans="1:17" ht="12.95" customHeight="1" x14ac:dyDescent="0.25">
      <c r="A139" s="131" t="s">
        <v>205</v>
      </c>
      <c r="B139" s="131"/>
      <c r="C139" s="132"/>
      <c r="D139" s="131"/>
      <c r="E139" s="131"/>
      <c r="F139" s="131"/>
      <c r="G139" s="131"/>
      <c r="H139" s="131"/>
      <c r="I139" s="131"/>
      <c r="J139" s="131"/>
      <c r="K139" s="131"/>
      <c r="L139" s="131"/>
      <c r="M139" s="131"/>
      <c r="N139" s="131"/>
      <c r="O139" s="131"/>
      <c r="P139" s="131"/>
    </row>
    <row r="140" spans="1:17" ht="12.95" customHeight="1" x14ac:dyDescent="0.25">
      <c r="A140" s="131" t="s">
        <v>1</v>
      </c>
      <c r="B140" s="131"/>
      <c r="C140" s="132"/>
      <c r="D140" s="131"/>
      <c r="E140" s="131"/>
      <c r="F140" s="131"/>
      <c r="G140" s="131"/>
      <c r="H140" s="131"/>
      <c r="I140" s="131"/>
      <c r="J140" s="131"/>
      <c r="K140" s="131"/>
      <c r="L140" s="131"/>
      <c r="M140" s="131"/>
      <c r="N140" s="131"/>
      <c r="O140" s="131"/>
      <c r="P140" s="131"/>
    </row>
    <row r="144" spans="1:17" x14ac:dyDescent="0.25">
      <c r="E144">
        <f>+E137+E106+E32</f>
        <v>173</v>
      </c>
    </row>
    <row r="145" spans="5:5" x14ac:dyDescent="0.25">
      <c r="E145">
        <f>SUM(E101+E97+SUM(E88:E94)+SUM(E77:E82))</f>
        <v>23</v>
      </c>
    </row>
  </sheetData>
  <mergeCells count="10">
    <mergeCell ref="F74:P74"/>
    <mergeCell ref="F104:P104"/>
    <mergeCell ref="A107:P107"/>
    <mergeCell ref="A1:P1"/>
    <mergeCell ref="A2:B2"/>
    <mergeCell ref="A3:P3"/>
    <mergeCell ref="F17:P17"/>
    <mergeCell ref="F20:P20"/>
    <mergeCell ref="A33:P33"/>
    <mergeCell ref="A78:P78"/>
  </mergeCells>
  <printOptions horizontalCentered="1"/>
  <pageMargins left="0.39370078740157483" right="0.39370078740157483" top="0.55118110236220474" bottom="0.55118110236220474" header="0.31496062992125984" footer="0.31496062992125984"/>
  <pageSetup paperSize="8" scale="87" fitToWidth="0" fitToHeight="0" orientation="landscape" r:id="rId1"/>
  <headerFooter>
    <oddFooter>&amp;L&amp;9Tableau des localisations des portes - Phase DCE - Le 09-03-2018&amp;R&amp;P</oddFooter>
  </headerFooter>
  <rowBreaks count="3" manualBreakCount="3">
    <brk id="32" max="15" man="1"/>
    <brk id="77" max="15" man="1"/>
    <brk id="106" max="15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5</vt:i4>
      </vt:variant>
      <vt:variant>
        <vt:lpstr>Plages nommées</vt:lpstr>
      </vt:variant>
      <vt:variant>
        <vt:i4>4</vt:i4>
      </vt:variant>
    </vt:vector>
  </HeadingPairs>
  <TitlesOfParts>
    <vt:vector size="9" baseType="lpstr">
      <vt:lpstr>GS St Cyr V1</vt:lpstr>
      <vt:lpstr>GS St Cyr V2</vt:lpstr>
      <vt:lpstr>Feuil2</vt:lpstr>
      <vt:lpstr>Feuil3</vt:lpstr>
      <vt:lpstr>Feuil4</vt:lpstr>
      <vt:lpstr>'GS St Cyr V1'!Impression_des_titres</vt:lpstr>
      <vt:lpstr>'GS St Cyr V2'!Impression_des_titres</vt:lpstr>
      <vt:lpstr>'GS St Cyr V1'!Zone_d_impression</vt:lpstr>
      <vt:lpstr>'GS St Cyr V2'!Zone_d_impression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Xavierp</dc:creator>
  <cp:lastModifiedBy>MarieClaude</cp:lastModifiedBy>
  <cp:lastPrinted>2018-03-05T13:41:18Z</cp:lastPrinted>
  <dcterms:created xsi:type="dcterms:W3CDTF">2012-06-20T13:40:50Z</dcterms:created>
  <dcterms:modified xsi:type="dcterms:W3CDTF">2018-03-05T13:41:40Z</dcterms:modified>
</cp:coreProperties>
</file>